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15600" windowHeight="10995" tabRatio="895" firstSheet="7" activeTab="12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  <sheet name="Sheet1" sheetId="32" r:id="rId14"/>
  </sheets>
  <definedNames>
    <definedName name="_xlnm.Print_Area" localSheetId="1">'Биланс стања'!$A$1:$I$145</definedName>
    <definedName name="_xlnm.Print_Area" localSheetId="10">Готовина!$A$1:$I$38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44525"/>
</workbook>
</file>

<file path=xl/calcChain.xml><?xml version="1.0" encoding="utf-8"?>
<calcChain xmlns="http://schemas.openxmlformats.org/spreadsheetml/2006/main">
  <c r="I43" i="29" l="1"/>
  <c r="I32" i="29"/>
  <c r="I33" i="29"/>
  <c r="I34" i="29"/>
  <c r="I30" i="29"/>
  <c r="I31" i="29"/>
  <c r="I25" i="29" l="1"/>
  <c r="I26" i="29"/>
  <c r="I27" i="29"/>
  <c r="I28" i="29"/>
  <c r="I29" i="29"/>
  <c r="I16" i="29"/>
  <c r="I17" i="29"/>
  <c r="I18" i="29"/>
  <c r="I19" i="29"/>
  <c r="I20" i="29"/>
  <c r="I21" i="29"/>
  <c r="I22" i="29"/>
  <c r="I23" i="29"/>
  <c r="I24" i="29"/>
  <c r="I15" i="29"/>
  <c r="I12" i="29" l="1"/>
  <c r="I11" i="29"/>
  <c r="H37" i="22" l="1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1" i="29"/>
  <c r="I40" i="29"/>
  <c r="I39" i="29"/>
  <c r="I38" i="29"/>
  <c r="I37" i="29"/>
  <c r="I36" i="29"/>
  <c r="I35" i="29"/>
  <c r="I14" i="29"/>
  <c r="I13" i="29"/>
  <c r="I16" i="10"/>
  <c r="I15" i="10"/>
  <c r="I13" i="10"/>
  <c r="I12" i="10"/>
  <c r="I11" i="10"/>
  <c r="I10" i="10"/>
  <c r="H65" i="28" l="1"/>
  <c r="H66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</calcChain>
</file>

<file path=xl/sharedStrings.xml><?xml version="1.0" encoding="utf-8"?>
<sst xmlns="http://schemas.openxmlformats.org/spreadsheetml/2006/main" count="980" uniqueCount="777">
  <si>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</si>
  <si>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</si>
  <si>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</si>
  <si>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</si>
  <si>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</si>
  <si>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</si>
  <si>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</si>
  <si>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</si>
  <si>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</si>
  <si>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</si>
  <si>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</si>
  <si>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</si>
  <si>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</si>
  <si>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</si>
  <si>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</si>
  <si>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</si>
  <si>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</si>
  <si>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</si>
  <si>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</si>
  <si>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</si>
  <si>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</si>
  <si>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</si>
  <si>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</si>
  <si>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</si>
  <si>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</si>
  <si>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</si>
  <si>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</si>
  <si>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</si>
  <si>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</si>
  <si>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</si>
  <si>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</si>
  <si>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</si>
  <si>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</si>
  <si>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</si>
  <si>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</si>
  <si>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</si>
  <si>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</si>
  <si>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</si>
  <si>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</si>
  <si>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</si>
  <si>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</si>
  <si>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</si>
  <si>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</si>
  <si>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</si>
  <si>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</si>
  <si>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</si>
  <si>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</si>
  <si>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</si>
  <si>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</si>
  <si>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</si>
  <si>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</si>
  <si>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</si>
  <si>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</si>
  <si>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</si>
  <si>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</si>
  <si>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</si>
  <si>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</si>
  <si>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</si>
  <si>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</si>
  <si>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</si>
  <si>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</si>
  <si>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</si>
  <si>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</si>
  <si>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</si>
  <si>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</si>
  <si>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</si>
  <si>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</si>
  <si>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</si>
  <si>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</si>
  <si>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</si>
  <si>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</si>
  <si>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</si>
  <si>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</si>
  <si>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</si>
  <si>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</si>
  <si>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</si>
  <si>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</si>
  <si>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</si>
  <si>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</si>
  <si>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</si>
  <si>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навести основ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</si>
  <si>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</si>
  <si>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</si>
  <si>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</si>
  <si>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</si>
  <si>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</si>
  <si>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</si>
  <si>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</si>
  <si>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</si>
  <si>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</si>
  <si>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</si>
  <si>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</si>
  <si>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</si>
  <si>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</si>
  <si>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</si>
  <si>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</si>
  <si>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</si>
  <si>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</si>
  <si>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</si>
  <si>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</si>
  <si>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</si>
  <si>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</si>
  <si>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</si>
  <si>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</si>
  <si>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</si>
  <si>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</si>
  <si>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</si>
  <si>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</si>
  <si>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</si>
  <si>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</si>
  <si>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</si>
  <si>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</si>
  <si>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</si>
  <si>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</si>
  <si>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</si>
  <si>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</si>
  <si>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</si>
  <si>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</si>
  <si>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</si>
  <si>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</si>
  <si>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</si>
  <si>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</si>
  <si>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</si>
  <si>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</si>
  <si>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</si>
  <si>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</si>
  <si>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</si>
  <si>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</si>
  <si>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</si>
  <si>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</si>
  <si>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</si>
  <si>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</si>
  <si>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</si>
  <si>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</si>
  <si>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</si>
  <si>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</si>
  <si>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</si>
  <si>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</si>
  <si>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</si>
  <si>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</si>
  <si>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</si>
  <si>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</si>
  <si>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</si>
  <si>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</si>
  <si>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</si>
  <si>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</si>
  <si>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</si>
  <si>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</si>
  <si>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</si>
  <si>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</si>
  <si>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</si>
  <si>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</si>
  <si>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</si>
  <si>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</si>
  <si>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</si>
  <si>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</si>
  <si>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</si>
  <si>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</si>
  <si>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</si>
  <si>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</si>
  <si>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</si>
  <si>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</si>
  <si>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</si>
  <si>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</si>
  <si>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</si>
  <si>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</si>
  <si>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</si>
  <si>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</si>
  <si>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</si>
  <si>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</si>
  <si>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</si>
  <si>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</si>
  <si>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</si>
  <si>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</si>
  <si>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</si>
  <si>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</si>
  <si>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</si>
  <si>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</si>
  <si>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</si>
  <si>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</si>
  <si>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</si>
  <si>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</si>
  <si>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</si>
  <si>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</si>
  <si>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</si>
  <si>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</si>
  <si>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</si>
  <si>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</si>
  <si>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</si>
  <si>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</si>
  <si>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</si>
  <si>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</si>
  <si>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</si>
  <si>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</si>
  <si>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</si>
  <si>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</si>
  <si>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</si>
  <si>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</si>
  <si>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</si>
  <si>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</si>
  <si>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</si>
  <si>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</si>
  <si>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</si>
  <si>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</si>
  <si>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</si>
  <si>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</si>
  <si>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</si>
  <si>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</si>
  <si>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</si>
  <si>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</si>
  <si>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</si>
  <si>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</si>
  <si>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</si>
  <si>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</si>
  <si>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</si>
  <si>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</si>
  <si>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</si>
  <si>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</si>
  <si>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</si>
  <si>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</si>
  <si>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</si>
  <si>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</si>
  <si>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</si>
  <si>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</si>
  <si>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</si>
  <si>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</si>
  <si>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</si>
  <si>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</si>
  <si>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</si>
  <si>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</si>
  <si>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</si>
  <si>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</si>
  <si>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</si>
  <si>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</si>
  <si>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</si>
  <si>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</si>
  <si>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</si>
  <si>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</si>
  <si>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</si>
  <si>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</si>
  <si>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</si>
  <si>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</si>
  <si>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</si>
  <si>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</si>
  <si>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</si>
  <si>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</si>
  <si>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</si>
  <si>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</si>
  <si>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</si>
  <si>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</si>
  <si>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</si>
  <si>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</si>
  <si>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</si>
  <si>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</si>
  <si>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</si>
  <si>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</si>
  <si>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</si>
  <si>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</si>
  <si>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</si>
  <si>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</si>
  <si>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</si>
  <si>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</si>
  <si>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</si>
  <si>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</si>
  <si>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</si>
  <si>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</si>
  <si>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</si>
  <si>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</si>
  <si>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</si>
  <si>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</si>
  <si>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</si>
  <si>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Реализација 
01.01-31.12.20__.      Претходна година</t>
  </si>
  <si>
    <t>План за
01.01-31.12.20__.             Текућа година</t>
  </si>
  <si>
    <t>30</t>
  </si>
  <si>
    <t>План за
01.01-31.12.20__.             Претходна  година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</si>
  <si>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</si>
  <si>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</si>
  <si>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</si>
  <si>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</si>
  <si>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</si>
  <si>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</si>
  <si>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</si>
  <si>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</si>
  <si>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</si>
  <si>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</si>
  <si>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</si>
  <si>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</si>
  <si>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</si>
  <si>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</si>
  <si>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</si>
  <si>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</si>
  <si>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</si>
  <si>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</si>
  <si>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</si>
  <si>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</si>
  <si>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</si>
  <si>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</si>
  <si>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</si>
  <si>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</si>
  <si>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</si>
  <si>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</si>
  <si>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</si>
  <si>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</si>
  <si>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</si>
  <si>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</si>
  <si>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</si>
  <si>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</si>
  <si>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</si>
  <si>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</si>
  <si>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</si>
  <si>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</si>
  <si>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</si>
  <si>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</si>
  <si>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</si>
  <si>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</si>
  <si>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</si>
  <si>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</si>
  <si>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</si>
  <si>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</si>
  <si>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</si>
  <si>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</si>
  <si>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</si>
  <si>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</si>
  <si>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</si>
  <si>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</si>
  <si>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</si>
  <si>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</si>
  <si>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</si>
  <si>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</si>
  <si>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</si>
  <si>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</si>
  <si>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</si>
  <si>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</si>
  <si>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</si>
  <si>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</si>
  <si>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</si>
  <si>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</si>
  <si>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</si>
  <si>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</si>
  <si>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</si>
  <si>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</si>
  <si>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</si>
  <si>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</si>
  <si>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</si>
  <si>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</si>
  <si>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</si>
  <si>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</si>
  <si>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</si>
  <si>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</si>
  <si>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</si>
  <si>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</si>
  <si>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</si>
  <si>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</si>
  <si>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</si>
  <si>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</si>
  <si>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</si>
  <si>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</si>
  <si>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</si>
  <si>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</si>
  <si>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</si>
  <si>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</si>
  <si>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</si>
  <si>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</si>
  <si>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</si>
  <si>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</si>
  <si>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</si>
  <si>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</si>
  <si>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</si>
  <si>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</si>
  <si>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</si>
  <si>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</si>
  <si>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</si>
  <si>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</si>
  <si>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</si>
  <si>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</si>
  <si>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</si>
  <si>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</si>
  <si>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</si>
  <si>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</si>
  <si>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</si>
  <si>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</si>
  <si>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</si>
  <si>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</si>
  <si>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</si>
  <si>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</si>
  <si>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</si>
  <si>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</si>
  <si>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</si>
  <si>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</si>
  <si>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</si>
  <si>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</si>
  <si>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</si>
  <si>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</si>
  <si>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</si>
  <si>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</si>
  <si>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</si>
  <si>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</si>
  <si>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</si>
  <si>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</si>
  <si>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</si>
  <si>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</si>
  <si>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</si>
  <si>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</si>
  <si>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</si>
  <si>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</si>
  <si>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</si>
  <si>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</si>
  <si>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</si>
  <si>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</si>
  <si>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</si>
  <si>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</si>
  <si>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</si>
  <si>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</si>
  <si>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</si>
  <si>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</si>
  <si>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</si>
  <si>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</si>
  <si>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</si>
  <si>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</si>
  <si>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</si>
  <si>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</si>
  <si>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</si>
  <si>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</si>
  <si>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</si>
  <si>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</si>
  <si>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</si>
  <si>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</si>
  <si>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</si>
  <si>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</si>
  <si>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</si>
  <si>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</si>
  <si>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</si>
  <si>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</si>
  <si>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</si>
  <si>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</si>
  <si>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</si>
  <si>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</si>
  <si>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</si>
  <si>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</si>
  <si>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</si>
  <si>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</si>
  <si>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</si>
  <si>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</si>
  <si>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</si>
  <si>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</si>
  <si>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</si>
  <si>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</si>
  <si>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</si>
  <si>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</si>
  <si>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</si>
  <si>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</si>
  <si>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</si>
  <si>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</si>
  <si>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</si>
  <si>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</si>
  <si>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</si>
  <si>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</si>
  <si>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</si>
  <si>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</si>
  <si>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</si>
  <si>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</si>
  <si>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</si>
  <si>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</si>
  <si>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</si>
  <si>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</si>
  <si>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</si>
  <si>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</si>
  <si>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</si>
  <si>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</si>
  <si>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</si>
  <si>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</si>
  <si>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</si>
  <si>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</si>
  <si>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</si>
  <si>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</si>
  <si>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</si>
  <si>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</si>
  <si>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</si>
  <si>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</si>
  <si>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</si>
  <si>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</si>
  <si>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</si>
  <si>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</si>
  <si>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</si>
  <si>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</si>
  <si>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</si>
  <si>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</si>
  <si>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</si>
  <si>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</si>
  <si>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</si>
  <si>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</si>
  <si>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</si>
  <si>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</si>
  <si>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</si>
  <si>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</si>
  <si>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</si>
  <si>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</si>
  <si>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</si>
  <si>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</si>
  <si>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</si>
  <si>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</si>
  <si>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</si>
  <si>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</si>
  <si>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</si>
  <si>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</si>
  <si>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</si>
  <si>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</si>
  <si>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</si>
  <si>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</si>
  <si>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</si>
  <si>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</si>
  <si>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</si>
  <si>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</si>
  <si>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</si>
  <si>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</si>
  <si>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</si>
  <si>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</si>
  <si>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</si>
  <si>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</si>
  <si>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</si>
  <si>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</si>
  <si>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</si>
  <si>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</si>
  <si>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Стање на дан 
31.12.20__.
Претходна година</t>
  </si>
  <si>
    <t>Планирано стање 
на дан 31.12.20__. Текућа година</t>
  </si>
  <si>
    <t>Проценат реализације (реализација / план __.__.20__*)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</si>
  <si>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</si>
  <si>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</si>
  <si>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</si>
  <si>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</si>
  <si>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</si>
  <si>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</si>
  <si>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</si>
  <si>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</si>
  <si>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</si>
  <si>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</si>
  <si>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</si>
  <si>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</si>
  <si>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</si>
  <si>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</si>
  <si>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</si>
  <si>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</si>
  <si>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</si>
  <si>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</si>
  <si>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</si>
  <si>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</si>
  <si>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</si>
  <si>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</si>
  <si>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</si>
  <si>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</si>
  <si>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</si>
  <si>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</si>
  <si>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</si>
  <si>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</si>
  <si>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</si>
  <si>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</si>
  <si>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</si>
  <si>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</si>
  <si>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</si>
  <si>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</si>
  <si>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</si>
  <si>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</si>
  <si>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</si>
  <si>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</si>
  <si>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</si>
  <si>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</si>
  <si>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</si>
  <si>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</si>
  <si>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</si>
  <si>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</si>
  <si>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</si>
  <si>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</si>
  <si>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</si>
  <si>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</si>
  <si>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Реализација
01.01-31.12.20__.
Претходна година</t>
  </si>
  <si>
    <t>План за                         01.01.- 31.12.20__. Текућа година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</si>
  <si>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</si>
  <si>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</si>
  <si>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</si>
  <si>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</si>
  <si>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</si>
  <si>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Проценат реализације (реализација /                   план __.__.20__*)</t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</si>
  <si>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</si>
  <si>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</si>
  <si>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</si>
  <si>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</si>
  <si>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</si>
  <si>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</si>
  <si>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</si>
  <si>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План за 20__.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</si>
  <si>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01.01 - __.__.20__. године*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</si>
  <si>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</si>
  <si>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</si>
  <si>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</si>
  <si>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</si>
  <si>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</si>
  <si>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</si>
  <si>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</si>
  <si>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</si>
  <si>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</si>
  <si>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</si>
  <si>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</si>
  <si>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</si>
  <si>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</si>
  <si>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</si>
  <si>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</si>
  <si>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</si>
  <si>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</si>
  <si>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</si>
  <si>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</si>
  <si>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</si>
  <si>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</si>
  <si>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</si>
  <si>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</si>
  <si>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</si>
  <si>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</si>
  <si>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</si>
  <si>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</si>
  <si>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</si>
  <si>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</si>
  <si>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</si>
  <si>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</si>
  <si>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</si>
  <si>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</si>
  <si>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</si>
  <si>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</si>
  <si>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</si>
  <si>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</si>
  <si>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</si>
  <si>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</si>
  <si>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</si>
  <si>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</si>
  <si>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</si>
  <si>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</si>
  <si>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</si>
  <si>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</si>
  <si>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</si>
  <si>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</si>
  <si>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</si>
  <si>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</si>
  <si>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</si>
  <si>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</si>
  <si>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</si>
  <si>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</si>
  <si>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</si>
  <si>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</si>
  <si>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</si>
  <si>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</si>
  <si>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</si>
  <si>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</si>
  <si>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</si>
  <si>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</si>
  <si>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</si>
  <si>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</si>
  <si>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</si>
  <si>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</si>
  <si>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</si>
  <si>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</si>
  <si>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</si>
  <si>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</si>
  <si>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</si>
  <si>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</si>
  <si>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</si>
  <si>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</si>
  <si>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</si>
  <si>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</si>
  <si>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</si>
  <si>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</si>
  <si>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</si>
  <si>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</si>
  <si>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</si>
  <si>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</si>
  <si>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</si>
  <si>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</si>
  <si>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</si>
  <si>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</si>
  <si>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</si>
  <si>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</si>
  <si>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</si>
  <si>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</si>
  <si>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</si>
  <si>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</si>
  <si>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</si>
  <si>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</si>
  <si>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</si>
  <si>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</si>
  <si>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</si>
  <si>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</si>
  <si>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</si>
  <si>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</si>
  <si>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</si>
  <si>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</si>
  <si>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</si>
  <si>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</si>
  <si>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</si>
  <si>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</si>
  <si>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</si>
  <si>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</si>
  <si>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</si>
  <si>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>Стање кредитне задужености 
на __. __. 20__ године* у оригиналној валути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</si>
  <si>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</si>
  <si>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</si>
  <si>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</si>
  <si>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</si>
  <si>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</si>
  <si>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</si>
  <si>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</si>
  <si>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</si>
  <si>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</si>
  <si>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</si>
  <si>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</si>
  <si>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</si>
  <si>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20__**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</si>
  <si>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</si>
  <si>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</si>
  <si>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</si>
  <si>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</si>
  <si>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</si>
  <si>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</si>
  <si>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</si>
  <si>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</si>
  <si>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</si>
  <si>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</si>
  <si>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</si>
  <si>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</si>
  <si>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</si>
  <si>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</si>
  <si>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</si>
  <si>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</si>
  <si>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</si>
  <si>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</si>
  <si>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</si>
  <si>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Укупан број спорова у 20__*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</si>
  <si>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</si>
  <si>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</si>
  <si>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</si>
  <si>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</si>
  <si>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ПОШТАНСКА ШТЕДИН.</t>
  </si>
  <si>
    <t>ДИН</t>
  </si>
  <si>
    <t>НЕ</t>
  </si>
  <si>
    <t>ТЕКУЋИ РАЧУН</t>
  </si>
  <si>
    <t>БЛАГАЈНА</t>
  </si>
  <si>
    <t>БАНКА ИНТЕСА</t>
  </si>
  <si>
    <t>ТРЕЗОР</t>
  </si>
  <si>
    <t>ПОШТАНСКА ШТЕДИОН.</t>
  </si>
  <si>
    <t>Проценат реализације (реализација / план 31,12,2023*)</t>
  </si>
  <si>
    <t>31,12,2023</t>
  </si>
  <si>
    <t xml:space="preserve"> </t>
  </si>
  <si>
    <t xml:space="preserve">           </t>
  </si>
  <si>
    <t>Стање на дан 
31.12.2023
Претходна година</t>
  </si>
  <si>
    <t>Планирано стање 
на дан 31.12.2024. Текућа година</t>
  </si>
  <si>
    <t>Проценат реализације (реализација / план 31,12.2024)</t>
  </si>
  <si>
    <t>Реализација 
01.01-31.12.2023.      Претходна година</t>
  </si>
  <si>
    <t>План за
01.01-31.12.2024             Текућа година</t>
  </si>
  <si>
    <t>31.12.2023. (претходна година)</t>
  </si>
  <si>
    <t>31.03.2024.</t>
  </si>
  <si>
    <t>на дан 31.03.2024</t>
  </si>
  <si>
    <t>на дан 30.06.2024</t>
  </si>
  <si>
    <t>на дан 30.09.2024</t>
  </si>
  <si>
    <t>на дан 31.12.2024</t>
  </si>
  <si>
    <t>ОБАВЕЗЕ за 2024. годииу*</t>
  </si>
  <si>
    <t>ПОТРАЖИВАЊА за 2024. годииу*</t>
  </si>
  <si>
    <t>Стање кредитне задужености 
на30,06, 2024 године* у динарима</t>
  </si>
  <si>
    <t>30.06.2024.</t>
  </si>
  <si>
    <t>30.09.2024.</t>
  </si>
  <si>
    <t>за период од 01.01. до 31.12.2024. године*</t>
  </si>
  <si>
    <t>01.01.31.12.2024. године*</t>
  </si>
  <si>
    <t>БИЛАНС СТАЊА  на дан 31.12.2024. године*</t>
  </si>
  <si>
    <t>31.12.2024 године*</t>
  </si>
  <si>
    <t>у периоду од 01.01. до 31.12.2024 године*</t>
  </si>
  <si>
    <t>01.01-31.12.2024. године*</t>
  </si>
  <si>
    <t>01.01-31.12.2024 године*</t>
  </si>
  <si>
    <t>Стање на дан 31.12.2024,године**</t>
  </si>
  <si>
    <t>Стање на дан 31,12,2023. године*</t>
  </si>
  <si>
    <t>Распон планираних и исплаћених зарада у периоду 01.01. до 31.12.2024</t>
  </si>
  <si>
    <t>01.01  -31.12.2024. године*</t>
  </si>
  <si>
    <t>1,304,261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</si>
</sst>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42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7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5" xfId="0" applyFont="1" applyBorder="1"/>
    <xf numFmtId="0" fontId="12" fillId="0" borderId="18" xfId="0" applyFont="1" applyBorder="1"/>
    <xf numFmtId="0" fontId="12" fillId="0" borderId="19" xfId="0" applyFont="1" applyBorder="1"/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9" xfId="0" applyFont="1" applyFill="1" applyBorder="1" applyAlignment="1">
      <alignment vertical="center" wrapText="1"/>
    </xf>
    <xf numFmtId="0" fontId="32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5" borderId="71" xfId="0" applyNumberFormat="1" applyFont="1" applyFill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37" xfId="0" applyFont="1" applyFill="1" applyBorder="1"/>
    <xf numFmtId="0" fontId="12" fillId="5" borderId="5" xfId="0" applyFont="1" applyFill="1" applyBorder="1"/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35" fillId="0" borderId="0" xfId="0" applyNumberFormat="1" applyFont="1" applyFill="1" applyAlignment="1" applyProtection="1">
      <alignment horizontal="right"/>
    </xf>
    <xf numFmtId="0" fontId="35" fillId="8" borderId="101" xfId="0" applyNumberFormat="1" applyFont="1" applyFill="1" applyBorder="1" applyAlignment="1" applyProtection="1">
      <alignment horizontal="center" vertical="center" wrapText="1"/>
    </xf>
    <xf numFmtId="0" fontId="35" fillId="8" borderId="102" xfId="0" applyNumberFormat="1" applyFont="1" applyFill="1" applyBorder="1" applyAlignment="1" applyProtection="1">
      <alignment horizontal="center" vertical="center" wrapText="1"/>
    </xf>
    <xf numFmtId="0" fontId="35" fillId="0" borderId="23" xfId="0" applyNumberFormat="1" applyFont="1" applyFill="1" applyBorder="1" applyAlignment="1" applyProtection="1"/>
    <xf numFmtId="4" fontId="37" fillId="9" borderId="105" xfId="0" applyNumberFormat="1" applyFont="1" applyFill="1" applyBorder="1" applyAlignment="1" applyProtection="1">
      <alignment horizontal="center" vertical="center"/>
    </xf>
    <xf numFmtId="4" fontId="37" fillId="9" borderId="106" xfId="0" applyNumberFormat="1" applyFont="1" applyFill="1" applyBorder="1" applyAlignment="1" applyProtection="1">
      <alignment horizontal="center" vertical="center"/>
    </xf>
    <xf numFmtId="4" fontId="37" fillId="5" borderId="105" xfId="0" applyNumberFormat="1" applyFont="1" applyFill="1" applyBorder="1" applyAlignment="1" applyProtection="1">
      <alignment horizontal="center" vertical="center"/>
    </xf>
    <xf numFmtId="4" fontId="37" fillId="5" borderId="106" xfId="0" applyNumberFormat="1" applyFont="1" applyFill="1" applyBorder="1" applyAlignment="1" applyProtection="1">
      <alignment horizontal="center" vertical="center"/>
    </xf>
    <xf numFmtId="4" fontId="37" fillId="5" borderId="111" xfId="0" applyNumberFormat="1" applyFont="1" applyFill="1" applyBorder="1" applyAlignment="1" applyProtection="1">
      <alignment horizontal="center" vertical="center"/>
    </xf>
    <xf numFmtId="4" fontId="37" fillId="8" borderId="101" xfId="0" applyNumberFormat="1" applyFont="1" applyFill="1" applyBorder="1" applyAlignment="1" applyProtection="1"/>
    <xf numFmtId="0" fontId="37" fillId="0" borderId="0" xfId="0" applyNumberFormat="1" applyFont="1" applyFill="1" applyAlignment="1" applyProtection="1"/>
    <xf numFmtId="4" fontId="37" fillId="8" borderId="10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12" xfId="0" applyNumberFormat="1" applyFont="1" applyFill="1" applyBorder="1" applyAlignment="1" applyProtection="1"/>
    <xf numFmtId="0" fontId="37" fillId="5" borderId="112" xfId="0" applyNumberFormat="1" applyFont="1" applyFill="1" applyBorder="1" applyAlignment="1" applyProtection="1"/>
    <xf numFmtId="4" fontId="37" fillId="8" borderId="102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49" fontId="12" fillId="5" borderId="68" xfId="0" applyNumberFormat="1" applyFont="1" applyFill="1" applyBorder="1" applyAlignment="1">
      <alignment horizontal="center" vertical="center"/>
    </xf>
    <xf numFmtId="3" fontId="40" fillId="0" borderId="26" xfId="0" applyNumberFormat="1" applyFont="1" applyBorder="1" applyAlignment="1">
      <alignment horizontal="center" vertical="center"/>
    </xf>
    <xf numFmtId="0" fontId="41" fillId="0" borderId="19" xfId="0" applyFont="1" applyBorder="1"/>
    <xf numFmtId="0" fontId="41" fillId="0" borderId="6" xfId="0" applyFont="1" applyBorder="1"/>
    <xf numFmtId="0" fontId="12" fillId="0" borderId="32" xfId="0" applyFont="1" applyBorder="1"/>
    <xf numFmtId="0" fontId="12" fillId="0" borderId="37" xfId="0" applyFont="1" applyBorder="1"/>
    <xf numFmtId="3" fontId="16" fillId="5" borderId="15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5" borderId="86" xfId="0" applyNumberFormat="1" applyFont="1" applyFill="1" applyBorder="1" applyAlignment="1">
      <alignment horizontal="center" vertical="center"/>
    </xf>
    <xf numFmtId="3" fontId="16" fillId="5" borderId="23" xfId="0" applyNumberFormat="1" applyFont="1" applyFill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9" fontId="16" fillId="0" borderId="86" xfId="0" applyNumberFormat="1" applyFont="1" applyFill="1" applyBorder="1" applyAlignment="1">
      <alignment horizontal="center" vertical="center"/>
    </xf>
    <xf numFmtId="9" fontId="16" fillId="0" borderId="70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0" fontId="32" fillId="5" borderId="22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95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95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/>
    </xf>
    <xf numFmtId="3" fontId="16" fillId="5" borderId="3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27" xfId="0" applyNumberFormat="1" applyFont="1" applyFill="1" applyBorder="1" applyAlignment="1">
      <alignment horizontal="center" vertical="center"/>
    </xf>
    <xf numFmtId="3" fontId="16" fillId="5" borderId="1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3" xfId="0" applyNumberFormat="1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91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2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4" fontId="19" fillId="0" borderId="48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4" fontId="37" fillId="9" borderId="113" xfId="0" applyNumberFormat="1" applyFont="1" applyFill="1" applyBorder="1" applyAlignment="1" applyProtection="1">
      <alignment horizontal="center" vertical="center"/>
    </xf>
    <xf numFmtId="4" fontId="37" fillId="9" borderId="114" xfId="0" applyNumberFormat="1" applyFont="1" applyFill="1" applyBorder="1" applyAlignment="1" applyProtection="1">
      <alignment horizontal="center" vertical="center"/>
    </xf>
    <xf numFmtId="4" fontId="37" fillId="9" borderId="116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/>
    </xf>
    <xf numFmtId="0" fontId="35" fillId="8" borderId="96" xfId="0" applyNumberFormat="1" applyFont="1" applyFill="1" applyBorder="1" applyAlignment="1" applyProtection="1">
      <alignment horizontal="center" vertical="center" wrapText="1"/>
    </xf>
    <xf numFmtId="0" fontId="35" fillId="8" borderId="100" xfId="0" applyNumberFormat="1" applyFont="1" applyFill="1" applyBorder="1" applyAlignment="1" applyProtection="1">
      <alignment horizontal="center" vertical="center" wrapText="1"/>
    </xf>
    <xf numFmtId="0" fontId="35" fillId="8" borderId="97" xfId="0" applyNumberFormat="1" applyFont="1" applyFill="1" applyBorder="1" applyAlignment="1" applyProtection="1">
      <alignment horizontal="center" vertical="center"/>
    </xf>
    <xf numFmtId="0" fontId="35" fillId="8" borderId="98" xfId="0" applyNumberFormat="1" applyFont="1" applyFill="1" applyBorder="1" applyAlignment="1" applyProtection="1">
      <alignment vertical="center"/>
    </xf>
    <xf numFmtId="0" fontId="35" fillId="8" borderId="99" xfId="0" applyNumberFormat="1" applyFont="1" applyFill="1" applyBorder="1" applyAlignment="1" applyProtection="1">
      <alignment vertical="center"/>
    </xf>
    <xf numFmtId="0" fontId="37" fillId="9" borderId="103" xfId="0" applyNumberFormat="1" applyFont="1" applyFill="1" applyBorder="1" applyAlignment="1" applyProtection="1">
      <alignment horizontal="center" vertical="center"/>
    </xf>
    <xf numFmtId="0" fontId="37" fillId="9" borderId="107" xfId="0" applyNumberFormat="1" applyFont="1" applyFill="1" applyBorder="1" applyAlignment="1" applyProtection="1">
      <alignment horizontal="center" vertical="center"/>
    </xf>
    <xf numFmtId="0" fontId="37" fillId="9" borderId="109" xfId="0" applyNumberFormat="1" applyFont="1" applyFill="1" applyBorder="1" applyAlignment="1" applyProtection="1">
      <alignment horizontal="center" vertical="center"/>
    </xf>
    <xf numFmtId="0" fontId="37" fillId="9" borderId="104" xfId="0" applyNumberFormat="1" applyFont="1" applyFill="1" applyBorder="1" applyAlignment="1" applyProtection="1">
      <alignment horizontal="left" vertical="center"/>
    </xf>
    <xf numFmtId="0" fontId="37" fillId="9" borderId="108" xfId="0" applyNumberFormat="1" applyFont="1" applyFill="1" applyBorder="1" applyAlignment="1" applyProtection="1">
      <alignment horizontal="left" vertical="center"/>
    </xf>
    <xf numFmtId="0" fontId="37" fillId="9" borderId="110" xfId="0" applyNumberFormat="1" applyFont="1" applyFill="1" applyBorder="1" applyAlignment="1" applyProtection="1">
      <alignment horizontal="left" vertical="center"/>
    </xf>
    <xf numFmtId="164" fontId="37" fillId="9" borderId="104" xfId="0" applyNumberFormat="1" applyFont="1" applyFill="1" applyBorder="1" applyAlignment="1" applyProtection="1">
      <alignment horizontal="center" vertical="center"/>
    </xf>
    <xf numFmtId="164" fontId="37" fillId="9" borderId="108" xfId="0" applyNumberFormat="1" applyFont="1" applyFill="1" applyBorder="1" applyAlignment="1" applyProtection="1">
      <alignment horizontal="center" vertical="center"/>
    </xf>
    <xf numFmtId="164" fontId="37" fillId="9" borderId="110" xfId="0" applyNumberFormat="1" applyFont="1" applyFill="1" applyBorder="1" applyAlignment="1" applyProtection="1">
      <alignment horizontal="center" vertical="center"/>
    </xf>
    <xf numFmtId="4" fontId="37" fillId="9" borderId="104" xfId="0" applyNumberFormat="1" applyFont="1" applyFill="1" applyBorder="1" applyAlignment="1" applyProtection="1">
      <alignment horizontal="center" vertical="center"/>
    </xf>
    <xf numFmtId="4" fontId="37" fillId="9" borderId="108" xfId="0" applyNumberFormat="1" applyFont="1" applyFill="1" applyBorder="1" applyAlignment="1" applyProtection="1">
      <alignment horizontal="center" vertical="center"/>
    </xf>
    <xf numFmtId="4" fontId="37" fillId="9" borderId="110" xfId="0" applyNumberFormat="1" applyFont="1" applyFill="1" applyBorder="1" applyAlignment="1" applyProtection="1">
      <alignment horizontal="center" vertical="center"/>
    </xf>
    <xf numFmtId="4" fontId="37" fillId="9" borderId="115" xfId="0" applyNumberFormat="1" applyFont="1" applyFill="1" applyBorder="1" applyAlignment="1" applyProtection="1">
      <alignment horizontal="center" vertical="center"/>
    </xf>
    <xf numFmtId="0" fontId="39" fillId="8" borderId="97" xfId="0" applyNumberFormat="1" applyFont="1" applyFill="1" applyBorder="1" applyAlignment="1" applyProtection="1">
      <alignment horizontal="center" vertical="center"/>
    </xf>
    <xf numFmtId="0" fontId="39" fillId="8" borderId="98" xfId="0" applyNumberFormat="1" applyFont="1" applyFill="1" applyBorder="1" applyAlignment="1" applyProtection="1">
      <alignment horizontal="center" vertical="center"/>
    </xf>
    <xf numFmtId="0" fontId="39" fillId="8" borderId="99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topLeftCell="B67" zoomScale="65" zoomScaleNormal="65" workbookViewId="0">
      <selection activeCell="J76" sqref="J76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198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21"/>
      <c r="H1" s="210"/>
      <c r="I1" s="210" t="s">
        <v>684</v>
      </c>
      <c r="J1" s="322"/>
      <c r="K1" s="322"/>
    </row>
    <row r="2" spans="1:11" ht="20.25" customHeight="1" x14ac:dyDescent="0.25">
      <c r="B2" s="461" t="s">
        <v>592</v>
      </c>
      <c r="C2" s="461"/>
      <c r="D2" s="461"/>
      <c r="E2" s="461"/>
      <c r="F2" s="461"/>
      <c r="G2" s="461"/>
      <c r="H2" s="461"/>
      <c r="I2" s="461"/>
    </row>
    <row r="3" spans="1:11" ht="19.5" customHeight="1" x14ac:dyDescent="0.25">
      <c r="B3" s="461" t="s">
        <v>765</v>
      </c>
      <c r="C3" s="461"/>
      <c r="D3" s="461"/>
      <c r="E3" s="461"/>
      <c r="F3" s="461"/>
      <c r="G3" s="461"/>
      <c r="H3" s="461"/>
      <c r="I3" s="461"/>
    </row>
    <row r="4" spans="1:11" ht="12" customHeight="1" x14ac:dyDescent="0.25">
      <c r="B4" s="323"/>
      <c r="C4" s="323"/>
      <c r="D4" s="323"/>
      <c r="E4" s="323"/>
      <c r="F4" s="323"/>
      <c r="G4" s="198"/>
      <c r="H4" s="199"/>
      <c r="I4" s="199"/>
    </row>
    <row r="5" spans="1:11" ht="12" customHeight="1" thickBot="1" x14ac:dyDescent="0.3">
      <c r="B5" s="155"/>
      <c r="C5" s="155"/>
      <c r="D5" s="155"/>
      <c r="E5" s="323"/>
      <c r="F5" s="323"/>
      <c r="G5" s="198"/>
      <c r="H5" s="199"/>
      <c r="I5" s="199" t="s">
        <v>128</v>
      </c>
    </row>
    <row r="6" spans="1:11" ht="29.25" customHeight="1" x14ac:dyDescent="0.25">
      <c r="B6" s="462" t="s">
        <v>59</v>
      </c>
      <c r="C6" s="472" t="s">
        <v>60</v>
      </c>
      <c r="D6" s="470" t="s">
        <v>84</v>
      </c>
      <c r="E6" s="464" t="s">
        <v>749</v>
      </c>
      <c r="F6" s="466" t="s">
        <v>750</v>
      </c>
      <c r="G6" s="476" t="s">
        <v>766</v>
      </c>
      <c r="H6" s="477"/>
      <c r="I6" s="474" t="s">
        <v>525</v>
      </c>
    </row>
    <row r="7" spans="1:11" ht="24.75" customHeight="1" x14ac:dyDescent="0.25">
      <c r="A7" s="16"/>
      <c r="B7" s="463"/>
      <c r="C7" s="473"/>
      <c r="D7" s="471"/>
      <c r="E7" s="465"/>
      <c r="F7" s="467"/>
      <c r="G7" s="281" t="s">
        <v>66</v>
      </c>
      <c r="H7" s="352" t="s">
        <v>46</v>
      </c>
      <c r="I7" s="475"/>
    </row>
    <row r="8" spans="1:11" ht="16.5" customHeight="1" thickBot="1" x14ac:dyDescent="0.3">
      <c r="A8" s="83"/>
      <c r="B8" s="324">
        <v>1</v>
      </c>
      <c r="C8" s="232">
        <v>2</v>
      </c>
      <c r="D8" s="325">
        <v>3</v>
      </c>
      <c r="E8" s="231">
        <v>4</v>
      </c>
      <c r="F8" s="325">
        <v>5</v>
      </c>
      <c r="G8" s="208">
        <v>6</v>
      </c>
      <c r="H8" s="353">
        <v>7</v>
      </c>
      <c r="I8" s="209">
        <v>8</v>
      </c>
    </row>
    <row r="9" spans="1:11" ht="20.100000000000001" customHeight="1" x14ac:dyDescent="0.25">
      <c r="A9" s="83"/>
      <c r="B9" s="457"/>
      <c r="C9" s="343" t="s">
        <v>593</v>
      </c>
      <c r="D9" s="458">
        <v>1001</v>
      </c>
      <c r="E9" s="459">
        <v>82329</v>
      </c>
      <c r="F9" s="460">
        <v>102000</v>
      </c>
      <c r="G9" s="468">
        <v>102000</v>
      </c>
      <c r="H9" s="435">
        <v>106585</v>
      </c>
      <c r="I9" s="437">
        <v>1.07</v>
      </c>
    </row>
    <row r="10" spans="1:11" ht="13.5" customHeight="1" x14ac:dyDescent="0.25">
      <c r="A10" s="83"/>
      <c r="B10" s="449"/>
      <c r="C10" s="344" t="s">
        <v>594</v>
      </c>
      <c r="D10" s="450"/>
      <c r="E10" s="452"/>
      <c r="F10" s="436"/>
      <c r="G10" s="469"/>
      <c r="H10" s="436"/>
      <c r="I10" s="438"/>
    </row>
    <row r="11" spans="1:11" ht="20.100000000000001" customHeight="1" x14ac:dyDescent="0.25">
      <c r="A11" s="83"/>
      <c r="B11" s="326">
        <v>60</v>
      </c>
      <c r="C11" s="221" t="s">
        <v>595</v>
      </c>
      <c r="D11" s="327">
        <v>1002</v>
      </c>
      <c r="E11" s="329"/>
      <c r="F11" s="330">
        <v>100000</v>
      </c>
      <c r="G11" s="222"/>
      <c r="H11" s="330"/>
      <c r="I11" s="223" t="str">
        <f>IFERROR(H11/G11,"  ")</f>
        <v xml:space="preserve">  </v>
      </c>
    </row>
    <row r="12" spans="1:11" ht="20.100000000000001" customHeight="1" x14ac:dyDescent="0.25">
      <c r="A12" s="83"/>
      <c r="B12" s="326" t="s">
        <v>596</v>
      </c>
      <c r="C12" s="221" t="s">
        <v>597</v>
      </c>
      <c r="D12" s="327">
        <v>1003</v>
      </c>
      <c r="E12" s="329"/>
      <c r="F12" s="330"/>
      <c r="G12" s="222"/>
      <c r="H12" s="330"/>
      <c r="I12" s="223" t="str">
        <f>IFERROR(H12/G12,"  ")</f>
        <v xml:space="preserve">  </v>
      </c>
    </row>
    <row r="13" spans="1:11" ht="20.100000000000001" customHeight="1" x14ac:dyDescent="0.25">
      <c r="A13" s="83"/>
      <c r="B13" s="326" t="s">
        <v>598</v>
      </c>
      <c r="C13" s="221" t="s">
        <v>599</v>
      </c>
      <c r="D13" s="327">
        <v>1004</v>
      </c>
      <c r="E13" s="329"/>
      <c r="F13" s="330"/>
      <c r="G13" s="222"/>
      <c r="H13" s="330"/>
      <c r="I13" s="223" t="str">
        <f t="shared" ref="I13:I74" si="0">IFERROR(H13/G13,"  ")</f>
        <v xml:space="preserve">  </v>
      </c>
    </row>
    <row r="14" spans="1:11" ht="20.100000000000001" customHeight="1" x14ac:dyDescent="0.25">
      <c r="A14" s="83"/>
      <c r="B14" s="326">
        <v>61</v>
      </c>
      <c r="C14" s="221" t="s">
        <v>600</v>
      </c>
      <c r="D14" s="327">
        <v>1005</v>
      </c>
      <c r="E14" s="329">
        <v>85329</v>
      </c>
      <c r="F14" s="330">
        <v>100000</v>
      </c>
      <c r="G14" s="222">
        <v>100000</v>
      </c>
      <c r="H14" s="330">
        <v>106585</v>
      </c>
      <c r="I14" s="223">
        <f t="shared" si="0"/>
        <v>1.06585</v>
      </c>
    </row>
    <row r="15" spans="1:11" ht="20.100000000000001" customHeight="1" x14ac:dyDescent="0.25">
      <c r="A15" s="83"/>
      <c r="B15" s="326" t="s">
        <v>601</v>
      </c>
      <c r="C15" s="221" t="s">
        <v>602</v>
      </c>
      <c r="D15" s="327">
        <v>1006</v>
      </c>
      <c r="E15" s="329">
        <v>85329</v>
      </c>
      <c r="F15" s="330">
        <v>100000</v>
      </c>
      <c r="G15" s="330">
        <v>100000</v>
      </c>
      <c r="H15" s="330">
        <v>106585</v>
      </c>
      <c r="I15" s="223">
        <f t="shared" si="0"/>
        <v>1.06585</v>
      </c>
    </row>
    <row r="16" spans="1:11" ht="20.100000000000001" customHeight="1" x14ac:dyDescent="0.25">
      <c r="A16" s="83"/>
      <c r="B16" s="326" t="s">
        <v>603</v>
      </c>
      <c r="C16" s="221" t="s">
        <v>604</v>
      </c>
      <c r="D16" s="327">
        <v>1007</v>
      </c>
      <c r="E16" s="329"/>
      <c r="F16" s="330"/>
      <c r="G16" s="330"/>
      <c r="H16" s="330"/>
      <c r="I16" s="223" t="str">
        <f t="shared" si="0"/>
        <v xml:space="preserve">  </v>
      </c>
    </row>
    <row r="17" spans="1:9" ht="20.100000000000001" customHeight="1" x14ac:dyDescent="0.25">
      <c r="A17" s="83"/>
      <c r="B17" s="326">
        <v>62</v>
      </c>
      <c r="C17" s="221" t="s">
        <v>605</v>
      </c>
      <c r="D17" s="327">
        <v>1008</v>
      </c>
      <c r="E17" s="329"/>
      <c r="F17" s="330"/>
      <c r="G17" s="330"/>
      <c r="H17" s="330"/>
      <c r="I17" s="223" t="str">
        <f t="shared" si="0"/>
        <v xml:space="preserve">  </v>
      </c>
    </row>
    <row r="18" spans="1:9" ht="20.100000000000001" customHeight="1" x14ac:dyDescent="0.25">
      <c r="A18" s="83"/>
      <c r="B18" s="326">
        <v>630</v>
      </c>
      <c r="C18" s="221" t="s">
        <v>606</v>
      </c>
      <c r="D18" s="327">
        <v>1009</v>
      </c>
      <c r="E18" s="329"/>
      <c r="F18" s="330"/>
      <c r="G18" s="330"/>
      <c r="H18" s="330"/>
      <c r="I18" s="223" t="str">
        <f t="shared" si="0"/>
        <v xml:space="preserve">  </v>
      </c>
    </row>
    <row r="19" spans="1:9" ht="20.100000000000001" customHeight="1" x14ac:dyDescent="0.25">
      <c r="A19" s="83"/>
      <c r="B19" s="326">
        <v>631</v>
      </c>
      <c r="C19" s="221" t="s">
        <v>607</v>
      </c>
      <c r="D19" s="327">
        <v>1010</v>
      </c>
      <c r="E19" s="329"/>
      <c r="F19" s="330"/>
      <c r="G19" s="330"/>
      <c r="H19" s="330"/>
      <c r="I19" s="223" t="str">
        <f t="shared" si="0"/>
        <v xml:space="preserve">  </v>
      </c>
    </row>
    <row r="20" spans="1:9" ht="20.100000000000001" customHeight="1" x14ac:dyDescent="0.25">
      <c r="A20" s="83"/>
      <c r="B20" s="326" t="s">
        <v>608</v>
      </c>
      <c r="C20" s="221" t="s">
        <v>609</v>
      </c>
      <c r="D20" s="327">
        <v>1011</v>
      </c>
      <c r="E20" s="329"/>
      <c r="F20" s="330">
        <v>2000</v>
      </c>
      <c r="G20" s="330">
        <v>2000</v>
      </c>
      <c r="H20" s="330">
        <v>0</v>
      </c>
      <c r="I20" s="223">
        <f t="shared" si="0"/>
        <v>0</v>
      </c>
    </row>
    <row r="21" spans="1:9" ht="25.5" customHeight="1" x14ac:dyDescent="0.25">
      <c r="A21" s="83"/>
      <c r="B21" s="326" t="s">
        <v>610</v>
      </c>
      <c r="C21" s="221" t="s">
        <v>611</v>
      </c>
      <c r="D21" s="327">
        <v>1012</v>
      </c>
      <c r="E21" s="329"/>
      <c r="F21" s="330"/>
      <c r="G21" s="330"/>
      <c r="H21" s="330"/>
      <c r="I21" s="223" t="str">
        <f t="shared" si="0"/>
        <v xml:space="preserve">  </v>
      </c>
    </row>
    <row r="22" spans="1:9" ht="20.100000000000001" customHeight="1" x14ac:dyDescent="0.25">
      <c r="A22" s="83"/>
      <c r="B22" s="345"/>
      <c r="C22" s="346" t="s">
        <v>612</v>
      </c>
      <c r="D22" s="347">
        <v>1013</v>
      </c>
      <c r="E22" s="348">
        <v>80727</v>
      </c>
      <c r="F22" s="349">
        <v>100547</v>
      </c>
      <c r="G22" s="349">
        <v>100547</v>
      </c>
      <c r="H22" s="349">
        <v>101068</v>
      </c>
      <c r="I22" s="223">
        <f t="shared" si="0"/>
        <v>1.0051816563398213</v>
      </c>
    </row>
    <row r="23" spans="1:9" ht="20.100000000000001" customHeight="1" x14ac:dyDescent="0.25">
      <c r="A23" s="83"/>
      <c r="B23" s="326">
        <v>50</v>
      </c>
      <c r="C23" s="221" t="s">
        <v>613</v>
      </c>
      <c r="D23" s="327">
        <v>1014</v>
      </c>
      <c r="E23" s="329"/>
      <c r="F23" s="330"/>
      <c r="G23" s="330"/>
      <c r="H23" s="330"/>
      <c r="I23" s="223" t="str">
        <f t="shared" si="0"/>
        <v xml:space="preserve">  </v>
      </c>
    </row>
    <row r="24" spans="1:9" ht="20.100000000000001" customHeight="1" x14ac:dyDescent="0.25">
      <c r="A24" s="83"/>
      <c r="B24" s="326">
        <v>51</v>
      </c>
      <c r="C24" s="221" t="s">
        <v>614</v>
      </c>
      <c r="D24" s="327">
        <v>1015</v>
      </c>
      <c r="E24" s="329">
        <v>17438</v>
      </c>
      <c r="F24" s="330">
        <v>19170</v>
      </c>
      <c r="G24" s="330">
        <v>19170</v>
      </c>
      <c r="H24" s="330">
        <v>16456</v>
      </c>
      <c r="I24" s="223">
        <f t="shared" si="0"/>
        <v>0.85842462180490353</v>
      </c>
    </row>
    <row r="25" spans="1:9" ht="25.5" customHeight="1" x14ac:dyDescent="0.25">
      <c r="A25" s="83"/>
      <c r="B25" s="326">
        <v>52</v>
      </c>
      <c r="C25" s="221" t="s">
        <v>615</v>
      </c>
      <c r="D25" s="327">
        <v>1016</v>
      </c>
      <c r="E25" s="329">
        <v>41528</v>
      </c>
      <c r="F25" s="330">
        <v>51720</v>
      </c>
      <c r="G25" s="330">
        <v>51720</v>
      </c>
      <c r="H25" s="330">
        <v>46895</v>
      </c>
      <c r="I25" s="223">
        <f t="shared" si="0"/>
        <v>0.90670920340293892</v>
      </c>
    </row>
    <row r="26" spans="1:9" ht="20.100000000000001" customHeight="1" x14ac:dyDescent="0.25">
      <c r="A26" s="83"/>
      <c r="B26" s="326">
        <v>520</v>
      </c>
      <c r="C26" s="221" t="s">
        <v>616</v>
      </c>
      <c r="D26" s="327">
        <v>1017</v>
      </c>
      <c r="E26" s="329">
        <v>32968</v>
      </c>
      <c r="F26" s="330">
        <v>39400</v>
      </c>
      <c r="G26" s="330">
        <v>39400</v>
      </c>
      <c r="H26" s="330">
        <v>37242</v>
      </c>
      <c r="I26" s="223">
        <f t="shared" si="0"/>
        <v>0.94522842639593907</v>
      </c>
    </row>
    <row r="27" spans="1:9" ht="20.100000000000001" customHeight="1" x14ac:dyDescent="0.25">
      <c r="A27" s="83"/>
      <c r="B27" s="326">
        <v>521</v>
      </c>
      <c r="C27" s="221" t="s">
        <v>617</v>
      </c>
      <c r="D27" s="327">
        <v>1018</v>
      </c>
      <c r="E27" s="329">
        <v>4995</v>
      </c>
      <c r="F27" s="330">
        <v>7800</v>
      </c>
      <c r="G27" s="330">
        <v>7800</v>
      </c>
      <c r="H27" s="330">
        <v>5642</v>
      </c>
      <c r="I27" s="223">
        <f t="shared" si="0"/>
        <v>0.72333333333333338</v>
      </c>
    </row>
    <row r="28" spans="1:9" ht="20.100000000000001" customHeight="1" x14ac:dyDescent="0.25">
      <c r="A28" s="83"/>
      <c r="B28" s="326" t="s">
        <v>618</v>
      </c>
      <c r="C28" s="221" t="s">
        <v>619</v>
      </c>
      <c r="D28" s="327">
        <v>1019</v>
      </c>
      <c r="E28" s="329">
        <v>3565</v>
      </c>
      <c r="F28" s="330">
        <v>4520</v>
      </c>
      <c r="G28" s="330">
        <v>4520</v>
      </c>
      <c r="H28" s="330">
        <v>4011</v>
      </c>
      <c r="I28" s="223">
        <f t="shared" si="0"/>
        <v>0.88738938053097349</v>
      </c>
    </row>
    <row r="29" spans="1:9" ht="20.100000000000001" customHeight="1" x14ac:dyDescent="0.25">
      <c r="A29" s="83"/>
      <c r="B29" s="326">
        <v>540</v>
      </c>
      <c r="C29" s="221" t="s">
        <v>620</v>
      </c>
      <c r="D29" s="327">
        <v>1020</v>
      </c>
      <c r="E29" s="329">
        <v>7447</v>
      </c>
      <c r="F29" s="330">
        <v>6800</v>
      </c>
      <c r="G29" s="330">
        <v>6800</v>
      </c>
      <c r="H29" s="330">
        <v>9067</v>
      </c>
      <c r="I29" s="223">
        <f t="shared" si="0"/>
        <v>1.3333823529411766</v>
      </c>
    </row>
    <row r="30" spans="1:9" ht="25.5" customHeight="1" x14ac:dyDescent="0.25">
      <c r="A30" s="83"/>
      <c r="B30" s="326" t="s">
        <v>621</v>
      </c>
      <c r="C30" s="221" t="s">
        <v>622</v>
      </c>
      <c r="D30" s="327">
        <v>1021</v>
      </c>
      <c r="E30" s="329"/>
      <c r="F30" s="330"/>
      <c r="G30" s="330"/>
      <c r="H30" s="330"/>
      <c r="I30" s="223" t="str">
        <f t="shared" si="0"/>
        <v xml:space="preserve">  </v>
      </c>
    </row>
    <row r="31" spans="1:9" ht="20.100000000000001" customHeight="1" x14ac:dyDescent="0.25">
      <c r="A31" s="83"/>
      <c r="B31" s="326">
        <v>53</v>
      </c>
      <c r="C31" s="221" t="s">
        <v>623</v>
      </c>
      <c r="D31" s="327">
        <v>1022</v>
      </c>
      <c r="E31" s="329">
        <v>9495</v>
      </c>
      <c r="F31" s="330">
        <v>18800</v>
      </c>
      <c r="G31" s="330">
        <v>18800</v>
      </c>
      <c r="H31" s="330">
        <v>25455</v>
      </c>
      <c r="I31" s="223">
        <f t="shared" si="0"/>
        <v>1.3539893617021277</v>
      </c>
    </row>
    <row r="32" spans="1:9" ht="20.100000000000001" customHeight="1" x14ac:dyDescent="0.25">
      <c r="A32" s="83"/>
      <c r="B32" s="326" t="s">
        <v>624</v>
      </c>
      <c r="C32" s="221" t="s">
        <v>625</v>
      </c>
      <c r="D32" s="327">
        <v>1023</v>
      </c>
      <c r="E32" s="329"/>
      <c r="F32" s="330"/>
      <c r="G32" s="330"/>
      <c r="H32" s="330"/>
      <c r="I32" s="223" t="str">
        <f t="shared" si="0"/>
        <v xml:space="preserve">  </v>
      </c>
    </row>
    <row r="33" spans="1:9" ht="20.100000000000001" customHeight="1" x14ac:dyDescent="0.25">
      <c r="A33" s="83"/>
      <c r="B33" s="326">
        <v>55</v>
      </c>
      <c r="C33" s="221" t="s">
        <v>626</v>
      </c>
      <c r="D33" s="327">
        <v>1024</v>
      </c>
      <c r="E33" s="329">
        <v>4819</v>
      </c>
      <c r="F33" s="330">
        <v>4057</v>
      </c>
      <c r="G33" s="330">
        <v>4057</v>
      </c>
      <c r="H33" s="330">
        <v>3195</v>
      </c>
      <c r="I33" s="223">
        <f t="shared" si="0"/>
        <v>0.78752772984964259</v>
      </c>
    </row>
    <row r="34" spans="1:9" ht="20.100000000000001" customHeight="1" x14ac:dyDescent="0.25">
      <c r="A34" s="83"/>
      <c r="B34" s="345"/>
      <c r="C34" s="346" t="s">
        <v>627</v>
      </c>
      <c r="D34" s="347">
        <v>1025</v>
      </c>
      <c r="E34" s="348">
        <v>4602</v>
      </c>
      <c r="F34" s="349">
        <v>1453</v>
      </c>
      <c r="G34" s="349">
        <v>1453</v>
      </c>
      <c r="H34" s="349">
        <v>5517</v>
      </c>
      <c r="I34" s="223">
        <f t="shared" si="0"/>
        <v>3.7969717825189262</v>
      </c>
    </row>
    <row r="35" spans="1:9" ht="20.100000000000001" customHeight="1" x14ac:dyDescent="0.25">
      <c r="A35" s="83"/>
      <c r="B35" s="345"/>
      <c r="C35" s="346" t="s">
        <v>628</v>
      </c>
      <c r="D35" s="347">
        <v>1026</v>
      </c>
      <c r="E35" s="348"/>
      <c r="F35" s="349"/>
      <c r="G35" s="349"/>
      <c r="H35" s="349"/>
      <c r="I35" s="350" t="str">
        <f t="shared" si="0"/>
        <v xml:space="preserve">  </v>
      </c>
    </row>
    <row r="36" spans="1:9" ht="20.100000000000001" customHeight="1" x14ac:dyDescent="0.25">
      <c r="A36" s="83"/>
      <c r="B36" s="449"/>
      <c r="C36" s="351" t="s">
        <v>629</v>
      </c>
      <c r="D36" s="450">
        <v>1027</v>
      </c>
      <c r="E36" s="451"/>
      <c r="F36" s="435"/>
      <c r="G36" s="435"/>
      <c r="H36" s="435">
        <v>2</v>
      </c>
      <c r="I36" s="437" t="str">
        <f t="shared" si="0"/>
        <v xml:space="preserve">  </v>
      </c>
    </row>
    <row r="37" spans="1:9" ht="14.25" customHeight="1" x14ac:dyDescent="0.25">
      <c r="A37" s="83"/>
      <c r="B37" s="449"/>
      <c r="C37" s="344" t="s">
        <v>630</v>
      </c>
      <c r="D37" s="450"/>
      <c r="E37" s="452"/>
      <c r="F37" s="436"/>
      <c r="G37" s="436"/>
      <c r="H37" s="436"/>
      <c r="I37" s="438" t="str">
        <f t="shared" si="0"/>
        <v xml:space="preserve">  </v>
      </c>
    </row>
    <row r="38" spans="1:9" ht="24" customHeight="1" x14ac:dyDescent="0.25">
      <c r="A38" s="83"/>
      <c r="B38" s="326" t="s">
        <v>631</v>
      </c>
      <c r="C38" s="221" t="s">
        <v>632</v>
      </c>
      <c r="D38" s="327">
        <v>1028</v>
      </c>
      <c r="E38" s="329"/>
      <c r="F38" s="330"/>
      <c r="G38" s="330"/>
      <c r="H38" s="330"/>
      <c r="I38" s="223" t="str">
        <f t="shared" si="0"/>
        <v xml:space="preserve">  </v>
      </c>
    </row>
    <row r="39" spans="1:9" ht="20.100000000000001" customHeight="1" x14ac:dyDescent="0.25">
      <c r="A39" s="83"/>
      <c r="B39" s="326">
        <v>662</v>
      </c>
      <c r="C39" s="221" t="s">
        <v>633</v>
      </c>
      <c r="D39" s="327">
        <v>1029</v>
      </c>
      <c r="E39" s="329"/>
      <c r="F39" s="330"/>
      <c r="G39" s="330"/>
      <c r="H39" s="330">
        <v>2</v>
      </c>
      <c r="I39" s="223" t="str">
        <f t="shared" si="0"/>
        <v xml:space="preserve">  </v>
      </c>
    </row>
    <row r="40" spans="1:9" ht="20.100000000000001" customHeight="1" x14ac:dyDescent="0.25">
      <c r="A40" s="83"/>
      <c r="B40" s="326" t="s">
        <v>126</v>
      </c>
      <c r="C40" s="221" t="s">
        <v>634</v>
      </c>
      <c r="D40" s="327">
        <v>1030</v>
      </c>
      <c r="E40" s="329"/>
      <c r="F40" s="330"/>
      <c r="G40" s="330"/>
      <c r="H40" s="330"/>
      <c r="I40" s="223" t="str">
        <f t="shared" si="0"/>
        <v xml:space="preserve">  </v>
      </c>
    </row>
    <row r="41" spans="1:9" ht="20.100000000000001" customHeight="1" x14ac:dyDescent="0.25">
      <c r="A41" s="83"/>
      <c r="B41" s="326" t="s">
        <v>635</v>
      </c>
      <c r="C41" s="221" t="s">
        <v>636</v>
      </c>
      <c r="D41" s="327">
        <v>1031</v>
      </c>
      <c r="E41" s="329"/>
      <c r="F41" s="330"/>
      <c r="G41" s="330"/>
      <c r="H41" s="330"/>
      <c r="I41" s="223" t="str">
        <f t="shared" si="0"/>
        <v xml:space="preserve">  </v>
      </c>
    </row>
    <row r="42" spans="1:9" ht="20.100000000000001" customHeight="1" x14ac:dyDescent="0.25">
      <c r="A42" s="83"/>
      <c r="B42" s="449"/>
      <c r="C42" s="351" t="s">
        <v>637</v>
      </c>
      <c r="D42" s="450">
        <v>1032</v>
      </c>
      <c r="E42" s="451">
        <v>728</v>
      </c>
      <c r="F42" s="435">
        <v>950</v>
      </c>
      <c r="G42" s="435">
        <v>950</v>
      </c>
      <c r="H42" s="439">
        <v>1283</v>
      </c>
      <c r="I42" s="437">
        <v>1.35</v>
      </c>
    </row>
    <row r="43" spans="1:9" ht="20.100000000000001" customHeight="1" x14ac:dyDescent="0.25">
      <c r="A43" s="83"/>
      <c r="B43" s="449"/>
      <c r="C43" s="344" t="s">
        <v>638</v>
      </c>
      <c r="D43" s="450"/>
      <c r="E43" s="452"/>
      <c r="F43" s="436"/>
      <c r="G43" s="436"/>
      <c r="H43" s="440"/>
      <c r="I43" s="438" t="str">
        <f t="shared" si="0"/>
        <v xml:space="preserve">  </v>
      </c>
    </row>
    <row r="44" spans="1:9" ht="27.75" customHeight="1" x14ac:dyDescent="0.25">
      <c r="A44" s="83"/>
      <c r="B44" s="326" t="s">
        <v>639</v>
      </c>
      <c r="C44" s="221" t="s">
        <v>640</v>
      </c>
      <c r="D44" s="327">
        <v>1033</v>
      </c>
      <c r="E44" s="329"/>
      <c r="F44" s="330"/>
      <c r="G44" s="330"/>
      <c r="H44" s="330"/>
      <c r="I44" s="223" t="str">
        <f t="shared" si="0"/>
        <v xml:space="preserve">  </v>
      </c>
    </row>
    <row r="45" spans="1:9" ht="20.100000000000001" customHeight="1" x14ac:dyDescent="0.25">
      <c r="A45" s="83"/>
      <c r="B45" s="326">
        <v>562</v>
      </c>
      <c r="C45" s="221" t="s">
        <v>641</v>
      </c>
      <c r="D45" s="327">
        <v>1034</v>
      </c>
      <c r="E45" s="329">
        <v>728</v>
      </c>
      <c r="F45" s="330">
        <v>950</v>
      </c>
      <c r="G45" s="330">
        <v>950</v>
      </c>
      <c r="H45" s="330">
        <v>1283</v>
      </c>
      <c r="I45" s="223">
        <f t="shared" si="0"/>
        <v>1.3505263157894736</v>
      </c>
    </row>
    <row r="46" spans="1:9" ht="20.100000000000001" customHeight="1" x14ac:dyDescent="0.25">
      <c r="A46" s="83"/>
      <c r="B46" s="326" t="s">
        <v>127</v>
      </c>
      <c r="C46" s="221" t="s">
        <v>642</v>
      </c>
      <c r="D46" s="327">
        <v>1035</v>
      </c>
      <c r="E46" s="329"/>
      <c r="F46" s="330"/>
      <c r="G46" s="330"/>
      <c r="H46" s="330"/>
      <c r="I46" s="223" t="str">
        <f t="shared" si="0"/>
        <v xml:space="preserve">  </v>
      </c>
    </row>
    <row r="47" spans="1:9" ht="20.100000000000001" customHeight="1" x14ac:dyDescent="0.25">
      <c r="A47" s="83"/>
      <c r="B47" s="326" t="s">
        <v>643</v>
      </c>
      <c r="C47" s="221" t="s">
        <v>644</v>
      </c>
      <c r="D47" s="327">
        <v>1036</v>
      </c>
      <c r="E47" s="329"/>
      <c r="F47" s="330"/>
      <c r="G47" s="330"/>
      <c r="H47" s="330"/>
      <c r="I47" s="223" t="str">
        <f t="shared" si="0"/>
        <v xml:space="preserve">  </v>
      </c>
    </row>
    <row r="48" spans="1:9" ht="20.100000000000001" customHeight="1" x14ac:dyDescent="0.25">
      <c r="A48" s="83"/>
      <c r="B48" s="326"/>
      <c r="C48" s="212" t="s">
        <v>645</v>
      </c>
      <c r="D48" s="327">
        <v>1037</v>
      </c>
      <c r="E48" s="329"/>
      <c r="F48" s="330"/>
      <c r="G48" s="330"/>
      <c r="H48" s="330"/>
      <c r="I48" s="223" t="str">
        <f t="shared" si="0"/>
        <v xml:space="preserve">  </v>
      </c>
    </row>
    <row r="49" spans="1:9" ht="20.100000000000001" customHeight="1" x14ac:dyDescent="0.25">
      <c r="A49" s="83"/>
      <c r="B49" s="326"/>
      <c r="C49" s="212" t="s">
        <v>646</v>
      </c>
      <c r="D49" s="327">
        <v>1038</v>
      </c>
      <c r="E49" s="329">
        <v>728</v>
      </c>
      <c r="F49" s="330"/>
      <c r="G49" s="330"/>
      <c r="H49" s="330">
        <v>1281</v>
      </c>
      <c r="I49" s="223" t="str">
        <f t="shared" si="0"/>
        <v xml:space="preserve">  </v>
      </c>
    </row>
    <row r="50" spans="1:9" ht="34.5" customHeight="1" x14ac:dyDescent="0.25">
      <c r="A50" s="83"/>
      <c r="B50" s="326" t="s">
        <v>647</v>
      </c>
      <c r="C50" s="212" t="s">
        <v>648</v>
      </c>
      <c r="D50" s="327">
        <v>1039</v>
      </c>
      <c r="E50" s="329"/>
      <c r="F50" s="330"/>
      <c r="G50" s="330"/>
      <c r="H50" s="330">
        <v>1163</v>
      </c>
      <c r="I50" s="223" t="str">
        <f t="shared" si="0"/>
        <v xml:space="preserve">  </v>
      </c>
    </row>
    <row r="51" spans="1:9" ht="35.25" customHeight="1" x14ac:dyDescent="0.25">
      <c r="A51" s="83"/>
      <c r="B51" s="326" t="s">
        <v>649</v>
      </c>
      <c r="C51" s="212" t="s">
        <v>650</v>
      </c>
      <c r="D51" s="327">
        <v>1040</v>
      </c>
      <c r="E51" s="329">
        <v>3673</v>
      </c>
      <c r="F51" s="330">
        <v>500</v>
      </c>
      <c r="G51" s="330">
        <v>500</v>
      </c>
      <c r="H51" s="330"/>
      <c r="I51" s="223">
        <f t="shared" si="0"/>
        <v>0</v>
      </c>
    </row>
    <row r="52" spans="1:9" ht="20.100000000000001" customHeight="1" x14ac:dyDescent="0.25">
      <c r="A52" s="83"/>
      <c r="B52" s="345">
        <v>67</v>
      </c>
      <c r="C52" s="346" t="s">
        <v>651</v>
      </c>
      <c r="D52" s="347">
        <v>1041</v>
      </c>
      <c r="E52" s="348">
        <v>2679</v>
      </c>
      <c r="F52" s="349">
        <v>600</v>
      </c>
      <c r="G52" s="349">
        <v>600</v>
      </c>
      <c r="H52" s="349">
        <v>680</v>
      </c>
      <c r="I52" s="350">
        <f t="shared" si="0"/>
        <v>1.1333333333333333</v>
      </c>
    </row>
    <row r="53" spans="1:9" ht="20.100000000000001" customHeight="1" x14ac:dyDescent="0.25">
      <c r="A53" s="83"/>
      <c r="B53" s="345">
        <v>57</v>
      </c>
      <c r="C53" s="346" t="s">
        <v>652</v>
      </c>
      <c r="D53" s="347">
        <v>1042</v>
      </c>
      <c r="E53" s="348">
        <v>273</v>
      </c>
      <c r="F53" s="349"/>
      <c r="G53" s="349"/>
      <c r="H53" s="349">
        <v>519</v>
      </c>
      <c r="I53" s="350" t="str">
        <f t="shared" si="0"/>
        <v xml:space="preserve">  </v>
      </c>
    </row>
    <row r="54" spans="1:9" ht="20.100000000000001" customHeight="1" x14ac:dyDescent="0.25">
      <c r="A54" s="83"/>
      <c r="B54" s="449"/>
      <c r="C54" s="351" t="s">
        <v>653</v>
      </c>
      <c r="D54" s="450">
        <v>1043</v>
      </c>
      <c r="E54" s="451">
        <v>88008</v>
      </c>
      <c r="F54" s="435">
        <v>102600</v>
      </c>
      <c r="G54" s="435">
        <v>102600</v>
      </c>
      <c r="H54" s="435">
        <v>108430</v>
      </c>
      <c r="I54" s="437">
        <f t="shared" si="0"/>
        <v>1.05682261208577</v>
      </c>
    </row>
    <row r="55" spans="1:9" ht="12" customHeight="1" x14ac:dyDescent="0.25">
      <c r="A55" s="83"/>
      <c r="B55" s="449"/>
      <c r="C55" s="344" t="s">
        <v>654</v>
      </c>
      <c r="D55" s="450"/>
      <c r="E55" s="452"/>
      <c r="F55" s="436"/>
      <c r="G55" s="436"/>
      <c r="H55" s="436"/>
      <c r="I55" s="438" t="str">
        <f t="shared" si="0"/>
        <v xml:space="preserve">  </v>
      </c>
    </row>
    <row r="56" spans="1:9" ht="20.100000000000001" customHeight="1" x14ac:dyDescent="0.25">
      <c r="A56" s="83"/>
      <c r="B56" s="449"/>
      <c r="C56" s="351" t="s">
        <v>655</v>
      </c>
      <c r="D56" s="450">
        <v>1044</v>
      </c>
      <c r="E56" s="451">
        <v>85401</v>
      </c>
      <c r="F56" s="435">
        <v>101997</v>
      </c>
      <c r="G56" s="435">
        <v>101997</v>
      </c>
      <c r="H56" s="435">
        <v>102870</v>
      </c>
      <c r="I56" s="437">
        <f t="shared" si="0"/>
        <v>1.0085590752669196</v>
      </c>
    </row>
    <row r="57" spans="1:9" ht="13.5" customHeight="1" x14ac:dyDescent="0.25">
      <c r="A57" s="83"/>
      <c r="B57" s="449"/>
      <c r="C57" s="344" t="s">
        <v>656</v>
      </c>
      <c r="D57" s="450"/>
      <c r="E57" s="452"/>
      <c r="F57" s="436"/>
      <c r="G57" s="436"/>
      <c r="H57" s="436"/>
      <c r="I57" s="438" t="str">
        <f t="shared" si="0"/>
        <v xml:space="preserve">  </v>
      </c>
    </row>
    <row r="58" spans="1:9" ht="20.100000000000001" customHeight="1" x14ac:dyDescent="0.25">
      <c r="A58" s="83"/>
      <c r="B58" s="326"/>
      <c r="C58" s="212" t="s">
        <v>657</v>
      </c>
      <c r="D58" s="327">
        <v>1045</v>
      </c>
      <c r="E58" s="329">
        <v>2607</v>
      </c>
      <c r="F58" s="330">
        <v>603</v>
      </c>
      <c r="G58" s="330">
        <v>603</v>
      </c>
      <c r="H58" s="330">
        <v>5560</v>
      </c>
      <c r="I58" s="223">
        <f t="shared" si="0"/>
        <v>9.2205638474295188</v>
      </c>
    </row>
    <row r="59" spans="1:9" ht="20.100000000000001" customHeight="1" x14ac:dyDescent="0.25">
      <c r="A59" s="83"/>
      <c r="B59" s="326"/>
      <c r="C59" s="212" t="s">
        <v>658</v>
      </c>
      <c r="D59" s="327">
        <v>1046</v>
      </c>
      <c r="E59" s="329"/>
      <c r="F59" s="330"/>
      <c r="G59" s="330"/>
      <c r="H59" s="330"/>
      <c r="I59" s="223" t="str">
        <f t="shared" si="0"/>
        <v xml:space="preserve">  </v>
      </c>
    </row>
    <row r="60" spans="1:9" ht="41.25" customHeight="1" x14ac:dyDescent="0.25">
      <c r="A60" s="83"/>
      <c r="B60" s="326" t="s">
        <v>92</v>
      </c>
      <c r="C60" s="212" t="s">
        <v>659</v>
      </c>
      <c r="D60" s="327">
        <v>1047</v>
      </c>
      <c r="E60" s="329"/>
      <c r="F60" s="330"/>
      <c r="G60" s="330"/>
      <c r="H60" s="330"/>
      <c r="I60" s="223" t="str">
        <f t="shared" si="0"/>
        <v xml:space="preserve">  </v>
      </c>
    </row>
    <row r="61" spans="1:9" ht="45" customHeight="1" x14ac:dyDescent="0.25">
      <c r="A61" s="83"/>
      <c r="B61" s="326" t="s">
        <v>660</v>
      </c>
      <c r="C61" s="212" t="s">
        <v>661</v>
      </c>
      <c r="D61" s="327">
        <v>1048</v>
      </c>
      <c r="E61" s="329">
        <v>94</v>
      </c>
      <c r="F61" s="330"/>
      <c r="G61" s="330"/>
      <c r="H61" s="330"/>
      <c r="I61" s="223" t="str">
        <f t="shared" si="0"/>
        <v xml:space="preserve">  </v>
      </c>
    </row>
    <row r="62" spans="1:9" ht="20.100000000000001" customHeight="1" x14ac:dyDescent="0.25">
      <c r="A62" s="83"/>
      <c r="B62" s="453"/>
      <c r="C62" s="217" t="s">
        <v>662</v>
      </c>
      <c r="D62" s="454">
        <v>1049</v>
      </c>
      <c r="E62" s="455">
        <v>2513</v>
      </c>
      <c r="F62" s="445">
        <v>603</v>
      </c>
      <c r="G62" s="445">
        <v>603</v>
      </c>
      <c r="H62" s="447">
        <v>5560</v>
      </c>
      <c r="I62" s="443">
        <f t="shared" si="0"/>
        <v>9.2205638474295188</v>
      </c>
    </row>
    <row r="63" spans="1:9" ht="12.75" customHeight="1" x14ac:dyDescent="0.25">
      <c r="A63" s="83"/>
      <c r="B63" s="453"/>
      <c r="C63" s="218" t="s">
        <v>683</v>
      </c>
      <c r="D63" s="454"/>
      <c r="E63" s="456"/>
      <c r="F63" s="446"/>
      <c r="G63" s="446"/>
      <c r="H63" s="448"/>
      <c r="I63" s="444" t="str">
        <f t="shared" si="0"/>
        <v xml:space="preserve">  </v>
      </c>
    </row>
    <row r="64" spans="1:9" ht="20.100000000000001" customHeight="1" x14ac:dyDescent="0.25">
      <c r="A64" s="83"/>
      <c r="B64" s="453"/>
      <c r="C64" s="217" t="s">
        <v>663</v>
      </c>
      <c r="D64" s="454">
        <v>1050</v>
      </c>
      <c r="E64" s="455"/>
      <c r="F64" s="445"/>
      <c r="G64" s="445"/>
      <c r="H64" s="445"/>
      <c r="I64" s="441" t="str">
        <f t="shared" si="0"/>
        <v xml:space="preserve">  </v>
      </c>
    </row>
    <row r="65" spans="1:9" ht="14.25" customHeight="1" x14ac:dyDescent="0.25">
      <c r="A65" s="83"/>
      <c r="B65" s="453"/>
      <c r="C65" s="218" t="s">
        <v>664</v>
      </c>
      <c r="D65" s="454"/>
      <c r="E65" s="456"/>
      <c r="F65" s="446"/>
      <c r="G65" s="446"/>
      <c r="H65" s="446"/>
      <c r="I65" s="442" t="str">
        <f t="shared" si="0"/>
        <v xml:space="preserve">  </v>
      </c>
    </row>
    <row r="66" spans="1:9" ht="20.100000000000001" customHeight="1" x14ac:dyDescent="0.25">
      <c r="A66" s="83"/>
      <c r="B66" s="326"/>
      <c r="C66" s="212" t="s">
        <v>665</v>
      </c>
      <c r="D66" s="327"/>
      <c r="E66" s="329"/>
      <c r="F66" s="330"/>
      <c r="G66" s="330"/>
      <c r="H66" s="330"/>
      <c r="I66" s="223" t="str">
        <f t="shared" si="0"/>
        <v xml:space="preserve">  </v>
      </c>
    </row>
    <row r="67" spans="1:9" ht="20.100000000000001" customHeight="1" x14ac:dyDescent="0.25">
      <c r="A67" s="83"/>
      <c r="B67" s="326">
        <v>721</v>
      </c>
      <c r="C67" s="221" t="s">
        <v>666</v>
      </c>
      <c r="D67" s="327">
        <v>1051</v>
      </c>
      <c r="E67" s="329">
        <v>376</v>
      </c>
      <c r="F67" s="330">
        <v>90</v>
      </c>
      <c r="G67" s="330">
        <v>90</v>
      </c>
      <c r="H67" s="330">
        <v>941</v>
      </c>
      <c r="I67" s="223">
        <f t="shared" si="0"/>
        <v>10.455555555555556</v>
      </c>
    </row>
    <row r="68" spans="1:9" ht="20.100000000000001" customHeight="1" x14ac:dyDescent="0.25">
      <c r="A68" s="83"/>
      <c r="B68" s="326" t="s">
        <v>667</v>
      </c>
      <c r="C68" s="221" t="s">
        <v>668</v>
      </c>
      <c r="D68" s="327">
        <v>1052</v>
      </c>
      <c r="E68" s="329"/>
      <c r="F68" s="330"/>
      <c r="G68" s="330"/>
      <c r="H68" s="330"/>
      <c r="I68" s="223" t="str">
        <f t="shared" si="0"/>
        <v xml:space="preserve">  </v>
      </c>
    </row>
    <row r="69" spans="1:9" ht="20.100000000000001" customHeight="1" x14ac:dyDescent="0.25">
      <c r="A69" s="83"/>
      <c r="B69" s="326" t="s">
        <v>669</v>
      </c>
      <c r="C69" s="221" t="s">
        <v>670</v>
      </c>
      <c r="D69" s="327">
        <v>1053</v>
      </c>
      <c r="E69" s="329"/>
      <c r="F69" s="330"/>
      <c r="G69" s="330"/>
      <c r="H69" s="330"/>
      <c r="I69" s="223" t="str">
        <f t="shared" si="0"/>
        <v xml:space="preserve">  </v>
      </c>
    </row>
    <row r="70" spans="1:9" ht="20.100000000000001" customHeight="1" x14ac:dyDescent="0.25">
      <c r="A70" s="83"/>
      <c r="B70" s="326">
        <v>723</v>
      </c>
      <c r="C70" s="212" t="s">
        <v>671</v>
      </c>
      <c r="D70" s="327">
        <v>1054</v>
      </c>
      <c r="E70" s="329"/>
      <c r="F70" s="330"/>
      <c r="G70" s="330"/>
      <c r="H70" s="330"/>
      <c r="I70" s="223" t="str">
        <f t="shared" si="0"/>
        <v xml:space="preserve">  </v>
      </c>
    </row>
    <row r="71" spans="1:9" ht="20.100000000000001" customHeight="1" x14ac:dyDescent="0.25">
      <c r="A71" s="83"/>
      <c r="B71" s="449"/>
      <c r="C71" s="351" t="s">
        <v>672</v>
      </c>
      <c r="D71" s="450">
        <v>1055</v>
      </c>
      <c r="E71" s="451">
        <v>2137</v>
      </c>
      <c r="F71" s="435">
        <v>513</v>
      </c>
      <c r="G71" s="435">
        <v>513</v>
      </c>
      <c r="H71" s="435">
        <v>4619</v>
      </c>
      <c r="I71" s="437">
        <f t="shared" si="0"/>
        <v>9.003898635477583</v>
      </c>
    </row>
    <row r="72" spans="1:9" ht="14.25" customHeight="1" x14ac:dyDescent="0.25">
      <c r="A72" s="83"/>
      <c r="B72" s="449"/>
      <c r="C72" s="344" t="s">
        <v>673</v>
      </c>
      <c r="D72" s="450"/>
      <c r="E72" s="452"/>
      <c r="F72" s="436"/>
      <c r="G72" s="436"/>
      <c r="H72" s="436"/>
      <c r="I72" s="438" t="str">
        <f t="shared" si="0"/>
        <v xml:space="preserve">  </v>
      </c>
    </row>
    <row r="73" spans="1:9" ht="20.100000000000001" customHeight="1" x14ac:dyDescent="0.25">
      <c r="A73" s="83"/>
      <c r="B73" s="449"/>
      <c r="C73" s="351" t="s">
        <v>674</v>
      </c>
      <c r="D73" s="450">
        <v>1056</v>
      </c>
      <c r="E73" s="451"/>
      <c r="F73" s="435"/>
      <c r="G73" s="435"/>
      <c r="H73" s="435"/>
      <c r="I73" s="437" t="s">
        <v>747</v>
      </c>
    </row>
    <row r="74" spans="1:9" ht="14.25" customHeight="1" x14ac:dyDescent="0.25">
      <c r="A74" s="83"/>
      <c r="B74" s="449"/>
      <c r="C74" s="344" t="s">
        <v>675</v>
      </c>
      <c r="D74" s="450"/>
      <c r="E74" s="452"/>
      <c r="F74" s="436"/>
      <c r="G74" s="436"/>
      <c r="H74" s="436"/>
      <c r="I74" s="438" t="str">
        <f t="shared" si="0"/>
        <v xml:space="preserve">  </v>
      </c>
    </row>
    <row r="75" spans="1:9" ht="20.100000000000001" customHeight="1" x14ac:dyDescent="0.25">
      <c r="A75" s="83"/>
      <c r="B75" s="326"/>
      <c r="C75" s="221" t="s">
        <v>676</v>
      </c>
      <c r="D75" s="327">
        <v>1057</v>
      </c>
      <c r="E75" s="329"/>
      <c r="F75" s="330"/>
      <c r="G75" s="330"/>
      <c r="H75" s="330"/>
      <c r="I75" s="223" t="str">
        <f t="shared" ref="I75:I81" si="1">IFERROR(H75/G75,"  ")</f>
        <v xml:space="preserve">  </v>
      </c>
    </row>
    <row r="76" spans="1:9" ht="20.100000000000001" customHeight="1" x14ac:dyDescent="0.25">
      <c r="A76" s="83"/>
      <c r="B76" s="326"/>
      <c r="C76" s="221" t="s">
        <v>677</v>
      </c>
      <c r="D76" s="327">
        <v>1058</v>
      </c>
      <c r="E76" s="329"/>
      <c r="F76" s="330"/>
      <c r="G76" s="330"/>
      <c r="H76" s="330"/>
      <c r="I76" s="223" t="str">
        <f t="shared" si="1"/>
        <v xml:space="preserve">  </v>
      </c>
    </row>
    <row r="77" spans="1:9" ht="20.100000000000001" customHeight="1" x14ac:dyDescent="0.25">
      <c r="A77" s="83"/>
      <c r="B77" s="326"/>
      <c r="C77" s="221" t="s">
        <v>678</v>
      </c>
      <c r="D77" s="327">
        <v>1059</v>
      </c>
      <c r="E77" s="329"/>
      <c r="F77" s="330"/>
      <c r="G77" s="330"/>
      <c r="H77" s="330"/>
      <c r="I77" s="223" t="str">
        <f t="shared" si="1"/>
        <v xml:space="preserve">  </v>
      </c>
    </row>
    <row r="78" spans="1:9" ht="20.100000000000001" customHeight="1" x14ac:dyDescent="0.25">
      <c r="A78" s="83"/>
      <c r="B78" s="326"/>
      <c r="C78" s="221" t="s">
        <v>679</v>
      </c>
      <c r="D78" s="327">
        <v>1060</v>
      </c>
      <c r="E78" s="329"/>
      <c r="F78" s="330"/>
      <c r="G78" s="330"/>
      <c r="H78" s="330"/>
      <c r="I78" s="223" t="str">
        <f t="shared" si="1"/>
        <v xml:space="preserve">  </v>
      </c>
    </row>
    <row r="79" spans="1:9" ht="20.100000000000001" customHeight="1" x14ac:dyDescent="0.25">
      <c r="A79" s="83"/>
      <c r="B79" s="326"/>
      <c r="C79" s="221" t="s">
        <v>680</v>
      </c>
      <c r="D79" s="327"/>
      <c r="E79" s="329"/>
      <c r="F79" s="330"/>
      <c r="G79" s="330"/>
      <c r="H79" s="330"/>
      <c r="I79" s="223" t="str">
        <f t="shared" si="1"/>
        <v xml:space="preserve">  </v>
      </c>
    </row>
    <row r="80" spans="1:9" ht="20.100000000000001" customHeight="1" x14ac:dyDescent="0.25">
      <c r="A80" s="83"/>
      <c r="B80" s="326"/>
      <c r="C80" s="221" t="s">
        <v>681</v>
      </c>
      <c r="D80" s="327">
        <v>1061</v>
      </c>
      <c r="E80" s="329"/>
      <c r="F80" s="330"/>
      <c r="G80" s="330"/>
      <c r="H80" s="330"/>
      <c r="I80" s="223" t="str">
        <f t="shared" si="1"/>
        <v xml:space="preserve">  </v>
      </c>
    </row>
    <row r="81" spans="1:9" ht="20.100000000000001" customHeight="1" thickBot="1" x14ac:dyDescent="0.3">
      <c r="A81" s="83"/>
      <c r="B81" s="231"/>
      <c r="C81" s="328" t="s">
        <v>682</v>
      </c>
      <c r="D81" s="325">
        <v>1062</v>
      </c>
      <c r="E81" s="331"/>
      <c r="F81" s="332"/>
      <c r="G81" s="332"/>
      <c r="H81" s="332"/>
      <c r="I81" s="229" t="str">
        <f t="shared" si="1"/>
        <v xml:space="preserve">  </v>
      </c>
    </row>
    <row r="82" spans="1:9" x14ac:dyDescent="0.25">
      <c r="B82" s="245"/>
      <c r="G82" s="13"/>
      <c r="H82" s="13"/>
      <c r="I82" s="13"/>
    </row>
    <row r="83" spans="1:9" x14ac:dyDescent="0.25">
      <c r="B83" s="198" t="s">
        <v>587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pans="7:9" x14ac:dyDescent="0.25">
      <c r="G97" s="13"/>
      <c r="H97" s="13"/>
      <c r="I97" s="13"/>
    </row>
    <row r="98" spans="7:9" x14ac:dyDescent="0.25">
      <c r="G98" s="13"/>
      <c r="H98" s="13"/>
      <c r="I98" s="13"/>
    </row>
    <row r="99" spans="7:9" x14ac:dyDescent="0.25">
      <c r="G99" s="13"/>
      <c r="H99" s="13"/>
      <c r="I99" s="13"/>
    </row>
    <row r="100" spans="7:9" x14ac:dyDescent="0.25">
      <c r="G100" s="13"/>
      <c r="H100" s="13"/>
      <c r="I100" s="13"/>
    </row>
    <row r="101" spans="7:9" x14ac:dyDescent="0.25">
      <c r="G101" s="13"/>
      <c r="H101" s="13"/>
      <c r="I101" s="13"/>
    </row>
    <row r="102" spans="7:9" x14ac:dyDescent="0.25">
      <c r="G102" s="13"/>
      <c r="H102" s="13"/>
      <c r="I102" s="13"/>
    </row>
    <row r="103" spans="7:9" x14ac:dyDescent="0.25">
      <c r="G103" s="13"/>
      <c r="H103" s="13"/>
      <c r="I103" s="13"/>
    </row>
    <row r="104" spans="7:9" x14ac:dyDescent="0.25">
      <c r="G104" s="13"/>
      <c r="H104" s="13"/>
      <c r="I104" s="13"/>
    </row>
    <row r="105" spans="7:9" x14ac:dyDescent="0.25">
      <c r="G105" s="13"/>
      <c r="H105" s="13"/>
      <c r="I105" s="13"/>
    </row>
    <row r="106" spans="7:9" x14ac:dyDescent="0.25">
      <c r="G106" s="13"/>
      <c r="H106" s="13"/>
      <c r="I106" s="13"/>
    </row>
    <row r="107" spans="7:9" x14ac:dyDescent="0.25">
      <c r="G107" s="13"/>
      <c r="H107" s="13"/>
      <c r="I107" s="13"/>
    </row>
    <row r="108" spans="7:9" x14ac:dyDescent="0.25">
      <c r="G108" s="13"/>
      <c r="H108" s="13"/>
      <c r="I108" s="13"/>
    </row>
    <row r="109" spans="7:9" x14ac:dyDescent="0.25">
      <c r="G109" s="13"/>
      <c r="H109" s="13"/>
      <c r="I109" s="13"/>
    </row>
    <row r="110" spans="7:9" x14ac:dyDescent="0.25">
      <c r="G110" s="13"/>
      <c r="H110" s="13"/>
      <c r="I110" s="13"/>
    </row>
    <row r="111" spans="7:9" x14ac:dyDescent="0.25">
      <c r="G111" s="13"/>
      <c r="H111" s="13"/>
      <c r="I111" s="13"/>
    </row>
    <row r="112" spans="7:9" x14ac:dyDescent="0.25">
      <c r="G112" s="13"/>
      <c r="H112" s="13"/>
      <c r="I112" s="13"/>
    </row>
    <row r="113" spans="7:9" x14ac:dyDescent="0.25">
      <c r="G113" s="13"/>
      <c r="H113" s="13"/>
      <c r="I113" s="13"/>
    </row>
    <row r="114" spans="7:9" x14ac:dyDescent="0.25">
      <c r="G114" s="13"/>
      <c r="H114" s="13"/>
      <c r="I114" s="13"/>
    </row>
    <row r="115" spans="7:9" x14ac:dyDescent="0.25">
      <c r="G115" s="13"/>
      <c r="H115" s="13"/>
      <c r="I115" s="13"/>
    </row>
    <row r="116" spans="7:9" x14ac:dyDescent="0.25">
      <c r="G116" s="13"/>
      <c r="H116" s="13"/>
      <c r="I116" s="13"/>
    </row>
    <row r="117" spans="7:9" x14ac:dyDescent="0.25">
      <c r="G117" s="13"/>
      <c r="H117" s="13"/>
      <c r="I117" s="13"/>
    </row>
    <row r="118" spans="7:9" x14ac:dyDescent="0.25">
      <c r="G118" s="13"/>
      <c r="H118" s="13"/>
      <c r="I118" s="13"/>
    </row>
    <row r="119" spans="7:9" x14ac:dyDescent="0.25">
      <c r="G119" s="13"/>
      <c r="H119" s="13"/>
      <c r="I119" s="13"/>
    </row>
    <row r="120" spans="7:9" x14ac:dyDescent="0.25">
      <c r="G120" s="13"/>
      <c r="H120" s="13"/>
      <c r="I120" s="13"/>
    </row>
    <row r="121" spans="7:9" x14ac:dyDescent="0.25">
      <c r="G121" s="13"/>
      <c r="H121" s="13"/>
      <c r="I121" s="13"/>
    </row>
    <row r="122" spans="7:9" x14ac:dyDescent="0.25">
      <c r="G122" s="13"/>
      <c r="H122" s="13"/>
      <c r="I122" s="13"/>
    </row>
    <row r="123" spans="7:9" x14ac:dyDescent="0.25">
      <c r="G123" s="13"/>
      <c r="H123" s="13"/>
      <c r="I123" s="13"/>
    </row>
    <row r="124" spans="7:9" x14ac:dyDescent="0.25">
      <c r="G124" s="13"/>
      <c r="H124" s="13"/>
      <c r="I124" s="13"/>
    </row>
    <row r="125" spans="7:9" x14ac:dyDescent="0.25">
      <c r="G125" s="13"/>
      <c r="H125" s="13"/>
      <c r="I125" s="13"/>
    </row>
    <row r="126" spans="7:9" x14ac:dyDescent="0.25">
      <c r="G126" s="13"/>
      <c r="H126" s="13"/>
      <c r="I126" s="13"/>
    </row>
    <row r="127" spans="7:9" x14ac:dyDescent="0.25">
      <c r="G127" s="13"/>
      <c r="H127" s="13"/>
      <c r="I127" s="13"/>
    </row>
    <row r="128" spans="7:9" x14ac:dyDescent="0.25">
      <c r="G128" s="13"/>
      <c r="H128" s="13"/>
      <c r="I128" s="13"/>
    </row>
    <row r="129" spans="7:9" x14ac:dyDescent="0.25">
      <c r="G129" s="13"/>
      <c r="H129" s="13"/>
      <c r="I129" s="13"/>
    </row>
    <row r="130" spans="7:9" x14ac:dyDescent="0.25">
      <c r="G130" s="13"/>
      <c r="H130" s="13"/>
      <c r="I130" s="13"/>
    </row>
    <row r="131" spans="7:9" x14ac:dyDescent="0.25">
      <c r="G131" s="13"/>
      <c r="H131" s="13"/>
      <c r="I131" s="13"/>
    </row>
    <row r="132" spans="7:9" x14ac:dyDescent="0.25">
      <c r="G132" s="13"/>
      <c r="H132" s="13"/>
      <c r="I132" s="13"/>
    </row>
    <row r="133" spans="7:9" x14ac:dyDescent="0.25">
      <c r="G133" s="13"/>
      <c r="H133" s="13"/>
      <c r="I133" s="13"/>
    </row>
    <row r="134" spans="7:9" x14ac:dyDescent="0.25">
      <c r="G134" s="13"/>
      <c r="H134" s="13"/>
      <c r="I134" s="13"/>
    </row>
    <row r="135" spans="7:9" x14ac:dyDescent="0.25">
      <c r="G135" s="13"/>
      <c r="H135" s="13"/>
      <c r="I135" s="13"/>
    </row>
    <row r="136" spans="7:9" x14ac:dyDescent="0.25">
      <c r="G136" s="13"/>
      <c r="H136" s="13"/>
      <c r="I136" s="13"/>
    </row>
    <row r="137" spans="7:9" x14ac:dyDescent="0.25">
      <c r="G137" s="13"/>
      <c r="H137" s="13"/>
      <c r="I137" s="13"/>
    </row>
    <row r="138" spans="7:9" x14ac:dyDescent="0.25">
      <c r="G138" s="13"/>
      <c r="H138" s="13"/>
      <c r="I138" s="13"/>
    </row>
    <row r="139" spans="7:9" x14ac:dyDescent="0.25">
      <c r="G139" s="13"/>
      <c r="H139" s="13"/>
      <c r="I139" s="13"/>
    </row>
    <row r="140" spans="7:9" x14ac:dyDescent="0.25">
      <c r="G140" s="13"/>
      <c r="H140" s="13"/>
      <c r="I140" s="13"/>
    </row>
    <row r="141" spans="7:9" x14ac:dyDescent="0.25">
      <c r="G141" s="13"/>
      <c r="H141" s="13"/>
      <c r="I141" s="13"/>
    </row>
    <row r="142" spans="7:9" x14ac:dyDescent="0.25">
      <c r="G142" s="13"/>
      <c r="H142" s="13"/>
      <c r="I142" s="13"/>
    </row>
    <row r="143" spans="7:9" x14ac:dyDescent="0.25">
      <c r="G143" s="13"/>
      <c r="H143" s="13"/>
      <c r="I143" s="13"/>
    </row>
    <row r="144" spans="7:9" x14ac:dyDescent="0.25">
      <c r="G144" s="13"/>
      <c r="H144" s="13"/>
      <c r="I144" s="13"/>
    </row>
    <row r="145" spans="7:9" x14ac:dyDescent="0.25">
      <c r="G145" s="13"/>
      <c r="H145" s="13"/>
      <c r="I145" s="13"/>
    </row>
    <row r="146" spans="7:9" x14ac:dyDescent="0.25">
      <c r="G146" s="13"/>
      <c r="H146" s="13"/>
      <c r="I146" s="13"/>
    </row>
    <row r="147" spans="7:9" x14ac:dyDescent="0.25">
      <c r="G147" s="13"/>
      <c r="H147" s="13"/>
      <c r="I147" s="13"/>
    </row>
    <row r="148" spans="7:9" x14ac:dyDescent="0.25">
      <c r="G148" s="13"/>
      <c r="H148" s="13"/>
      <c r="I148" s="13"/>
    </row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5"/>
  <sheetViews>
    <sheetView showGridLines="0" topLeftCell="C130" zoomScale="84" zoomScaleNormal="84" workbookViewId="0">
      <selection activeCell="H145" sqref="H145"/>
    </sheetView>
  </sheetViews>
  <sheetFormatPr defaultRowHeight="15.75" x14ac:dyDescent="0.2"/>
  <cols>
    <col min="1" max="1" width="1.5703125" style="198" customWidth="1"/>
    <col min="2" max="2" width="21.7109375" style="198" customWidth="1"/>
    <col min="3" max="3" width="45.7109375" style="198" customWidth="1"/>
    <col min="4" max="4" width="7.5703125" style="198" customWidth="1"/>
    <col min="5" max="8" width="18.28515625" style="69" customWidth="1"/>
    <col min="9" max="9" width="16.5703125" style="198" customWidth="1"/>
    <col min="10" max="256" width="9.140625" style="198"/>
    <col min="257" max="257" width="2.7109375" style="198" customWidth="1"/>
    <col min="258" max="258" width="21.7109375" style="198" customWidth="1"/>
    <col min="259" max="259" width="45.7109375" style="198" customWidth="1"/>
    <col min="260" max="260" width="7.5703125" style="198" customWidth="1"/>
    <col min="261" max="264" width="15.7109375" style="198" customWidth="1"/>
    <col min="265" max="512" width="9.140625" style="198"/>
    <col min="513" max="513" width="2.7109375" style="198" customWidth="1"/>
    <col min="514" max="514" width="21.7109375" style="198" customWidth="1"/>
    <col min="515" max="515" width="45.7109375" style="198" customWidth="1"/>
    <col min="516" max="516" width="7.5703125" style="198" customWidth="1"/>
    <col min="517" max="520" width="15.7109375" style="198" customWidth="1"/>
    <col min="521" max="768" width="9.140625" style="198"/>
    <col min="769" max="769" width="2.7109375" style="198" customWidth="1"/>
    <col min="770" max="770" width="21.7109375" style="198" customWidth="1"/>
    <col min="771" max="771" width="45.7109375" style="198" customWidth="1"/>
    <col min="772" max="772" width="7.5703125" style="198" customWidth="1"/>
    <col min="773" max="776" width="15.7109375" style="198" customWidth="1"/>
    <col min="777" max="1024" width="9.140625" style="198"/>
    <col min="1025" max="1025" width="2.7109375" style="198" customWidth="1"/>
    <col min="1026" max="1026" width="21.7109375" style="198" customWidth="1"/>
    <col min="1027" max="1027" width="45.7109375" style="198" customWidth="1"/>
    <col min="1028" max="1028" width="7.5703125" style="198" customWidth="1"/>
    <col min="1029" max="1032" width="15.7109375" style="198" customWidth="1"/>
    <col min="1033" max="1280" width="9.140625" style="198"/>
    <col min="1281" max="1281" width="2.7109375" style="198" customWidth="1"/>
    <col min="1282" max="1282" width="21.7109375" style="198" customWidth="1"/>
    <col min="1283" max="1283" width="45.7109375" style="198" customWidth="1"/>
    <col min="1284" max="1284" width="7.5703125" style="198" customWidth="1"/>
    <col min="1285" max="1288" width="15.7109375" style="198" customWidth="1"/>
    <col min="1289" max="1536" width="9.140625" style="198"/>
    <col min="1537" max="1537" width="2.7109375" style="198" customWidth="1"/>
    <col min="1538" max="1538" width="21.7109375" style="198" customWidth="1"/>
    <col min="1539" max="1539" width="45.7109375" style="198" customWidth="1"/>
    <col min="1540" max="1540" width="7.5703125" style="198" customWidth="1"/>
    <col min="1541" max="1544" width="15.7109375" style="198" customWidth="1"/>
    <col min="1545" max="1792" width="9.140625" style="198"/>
    <col min="1793" max="1793" width="2.7109375" style="198" customWidth="1"/>
    <col min="1794" max="1794" width="21.7109375" style="198" customWidth="1"/>
    <col min="1795" max="1795" width="45.7109375" style="198" customWidth="1"/>
    <col min="1796" max="1796" width="7.5703125" style="198" customWidth="1"/>
    <col min="1797" max="1800" width="15.7109375" style="198" customWidth="1"/>
    <col min="1801" max="2048" width="9.140625" style="198"/>
    <col min="2049" max="2049" width="2.7109375" style="198" customWidth="1"/>
    <col min="2050" max="2050" width="21.7109375" style="198" customWidth="1"/>
    <col min="2051" max="2051" width="45.7109375" style="198" customWidth="1"/>
    <col min="2052" max="2052" width="7.5703125" style="198" customWidth="1"/>
    <col min="2053" max="2056" width="15.7109375" style="198" customWidth="1"/>
    <col min="2057" max="2304" width="9.140625" style="198"/>
    <col min="2305" max="2305" width="2.7109375" style="198" customWidth="1"/>
    <col min="2306" max="2306" width="21.7109375" style="198" customWidth="1"/>
    <col min="2307" max="2307" width="45.7109375" style="198" customWidth="1"/>
    <col min="2308" max="2308" width="7.5703125" style="198" customWidth="1"/>
    <col min="2309" max="2312" width="15.7109375" style="198" customWidth="1"/>
    <col min="2313" max="2560" width="9.140625" style="198"/>
    <col min="2561" max="2561" width="2.7109375" style="198" customWidth="1"/>
    <col min="2562" max="2562" width="21.7109375" style="198" customWidth="1"/>
    <col min="2563" max="2563" width="45.7109375" style="198" customWidth="1"/>
    <col min="2564" max="2564" width="7.5703125" style="198" customWidth="1"/>
    <col min="2565" max="2568" width="15.7109375" style="198" customWidth="1"/>
    <col min="2569" max="2816" width="9.140625" style="198"/>
    <col min="2817" max="2817" width="2.7109375" style="198" customWidth="1"/>
    <col min="2818" max="2818" width="21.7109375" style="198" customWidth="1"/>
    <col min="2819" max="2819" width="45.7109375" style="198" customWidth="1"/>
    <col min="2820" max="2820" width="7.5703125" style="198" customWidth="1"/>
    <col min="2821" max="2824" width="15.7109375" style="198" customWidth="1"/>
    <col min="2825" max="3072" width="9.140625" style="198"/>
    <col min="3073" max="3073" width="2.7109375" style="198" customWidth="1"/>
    <col min="3074" max="3074" width="21.7109375" style="198" customWidth="1"/>
    <col min="3075" max="3075" width="45.7109375" style="198" customWidth="1"/>
    <col min="3076" max="3076" width="7.5703125" style="198" customWidth="1"/>
    <col min="3077" max="3080" width="15.7109375" style="198" customWidth="1"/>
    <col min="3081" max="3328" width="9.140625" style="198"/>
    <col min="3329" max="3329" width="2.7109375" style="198" customWidth="1"/>
    <col min="3330" max="3330" width="21.7109375" style="198" customWidth="1"/>
    <col min="3331" max="3331" width="45.7109375" style="198" customWidth="1"/>
    <col min="3332" max="3332" width="7.5703125" style="198" customWidth="1"/>
    <col min="3333" max="3336" width="15.7109375" style="198" customWidth="1"/>
    <col min="3337" max="3584" width="9.140625" style="198"/>
    <col min="3585" max="3585" width="2.7109375" style="198" customWidth="1"/>
    <col min="3586" max="3586" width="21.7109375" style="198" customWidth="1"/>
    <col min="3587" max="3587" width="45.7109375" style="198" customWidth="1"/>
    <col min="3588" max="3588" width="7.5703125" style="198" customWidth="1"/>
    <col min="3589" max="3592" width="15.7109375" style="198" customWidth="1"/>
    <col min="3593" max="3840" width="9.140625" style="198"/>
    <col min="3841" max="3841" width="2.7109375" style="198" customWidth="1"/>
    <col min="3842" max="3842" width="21.7109375" style="198" customWidth="1"/>
    <col min="3843" max="3843" width="45.7109375" style="198" customWidth="1"/>
    <col min="3844" max="3844" width="7.5703125" style="198" customWidth="1"/>
    <col min="3845" max="3848" width="15.7109375" style="198" customWidth="1"/>
    <col min="3849" max="4096" width="9.140625" style="198"/>
    <col min="4097" max="4097" width="2.7109375" style="198" customWidth="1"/>
    <col min="4098" max="4098" width="21.7109375" style="198" customWidth="1"/>
    <col min="4099" max="4099" width="45.7109375" style="198" customWidth="1"/>
    <col min="4100" max="4100" width="7.5703125" style="198" customWidth="1"/>
    <col min="4101" max="4104" width="15.7109375" style="198" customWidth="1"/>
    <col min="4105" max="4352" width="9.140625" style="198"/>
    <col min="4353" max="4353" width="2.7109375" style="198" customWidth="1"/>
    <col min="4354" max="4354" width="21.7109375" style="198" customWidth="1"/>
    <col min="4355" max="4355" width="45.7109375" style="198" customWidth="1"/>
    <col min="4356" max="4356" width="7.5703125" style="198" customWidth="1"/>
    <col min="4357" max="4360" width="15.7109375" style="198" customWidth="1"/>
    <col min="4361" max="4608" width="9.140625" style="198"/>
    <col min="4609" max="4609" width="2.7109375" style="198" customWidth="1"/>
    <col min="4610" max="4610" width="21.7109375" style="198" customWidth="1"/>
    <col min="4611" max="4611" width="45.7109375" style="198" customWidth="1"/>
    <col min="4612" max="4612" width="7.5703125" style="198" customWidth="1"/>
    <col min="4613" max="4616" width="15.7109375" style="198" customWidth="1"/>
    <col min="4617" max="4864" width="9.140625" style="198"/>
    <col min="4865" max="4865" width="2.7109375" style="198" customWidth="1"/>
    <col min="4866" max="4866" width="21.7109375" style="198" customWidth="1"/>
    <col min="4867" max="4867" width="45.7109375" style="198" customWidth="1"/>
    <col min="4868" max="4868" width="7.5703125" style="198" customWidth="1"/>
    <col min="4869" max="4872" width="15.7109375" style="198" customWidth="1"/>
    <col min="4873" max="5120" width="9.140625" style="198"/>
    <col min="5121" max="5121" width="2.7109375" style="198" customWidth="1"/>
    <col min="5122" max="5122" width="21.7109375" style="198" customWidth="1"/>
    <col min="5123" max="5123" width="45.7109375" style="198" customWidth="1"/>
    <col min="5124" max="5124" width="7.5703125" style="198" customWidth="1"/>
    <col min="5125" max="5128" width="15.7109375" style="198" customWidth="1"/>
    <col min="5129" max="5376" width="9.140625" style="198"/>
    <col min="5377" max="5377" width="2.7109375" style="198" customWidth="1"/>
    <col min="5378" max="5378" width="21.7109375" style="198" customWidth="1"/>
    <col min="5379" max="5379" width="45.7109375" style="198" customWidth="1"/>
    <col min="5380" max="5380" width="7.5703125" style="198" customWidth="1"/>
    <col min="5381" max="5384" width="15.7109375" style="198" customWidth="1"/>
    <col min="5385" max="5632" width="9.140625" style="198"/>
    <col min="5633" max="5633" width="2.7109375" style="198" customWidth="1"/>
    <col min="5634" max="5634" width="21.7109375" style="198" customWidth="1"/>
    <col min="5635" max="5635" width="45.7109375" style="198" customWidth="1"/>
    <col min="5636" max="5636" width="7.5703125" style="198" customWidth="1"/>
    <col min="5637" max="5640" width="15.7109375" style="198" customWidth="1"/>
    <col min="5641" max="5888" width="9.140625" style="198"/>
    <col min="5889" max="5889" width="2.7109375" style="198" customWidth="1"/>
    <col min="5890" max="5890" width="21.7109375" style="198" customWidth="1"/>
    <col min="5891" max="5891" width="45.7109375" style="198" customWidth="1"/>
    <col min="5892" max="5892" width="7.5703125" style="198" customWidth="1"/>
    <col min="5893" max="5896" width="15.7109375" style="198" customWidth="1"/>
    <col min="5897" max="6144" width="9.140625" style="198"/>
    <col min="6145" max="6145" width="2.7109375" style="198" customWidth="1"/>
    <col min="6146" max="6146" width="21.7109375" style="198" customWidth="1"/>
    <col min="6147" max="6147" width="45.7109375" style="198" customWidth="1"/>
    <col min="6148" max="6148" width="7.5703125" style="198" customWidth="1"/>
    <col min="6149" max="6152" width="15.7109375" style="198" customWidth="1"/>
    <col min="6153" max="6400" width="9.140625" style="198"/>
    <col min="6401" max="6401" width="2.7109375" style="198" customWidth="1"/>
    <col min="6402" max="6402" width="21.7109375" style="198" customWidth="1"/>
    <col min="6403" max="6403" width="45.7109375" style="198" customWidth="1"/>
    <col min="6404" max="6404" width="7.5703125" style="198" customWidth="1"/>
    <col min="6405" max="6408" width="15.7109375" style="198" customWidth="1"/>
    <col min="6409" max="6656" width="9.140625" style="198"/>
    <col min="6657" max="6657" width="2.7109375" style="198" customWidth="1"/>
    <col min="6658" max="6658" width="21.7109375" style="198" customWidth="1"/>
    <col min="6659" max="6659" width="45.7109375" style="198" customWidth="1"/>
    <col min="6660" max="6660" width="7.5703125" style="198" customWidth="1"/>
    <col min="6661" max="6664" width="15.7109375" style="198" customWidth="1"/>
    <col min="6665" max="6912" width="9.140625" style="198"/>
    <col min="6913" max="6913" width="2.7109375" style="198" customWidth="1"/>
    <col min="6914" max="6914" width="21.7109375" style="198" customWidth="1"/>
    <col min="6915" max="6915" width="45.7109375" style="198" customWidth="1"/>
    <col min="6916" max="6916" width="7.5703125" style="198" customWidth="1"/>
    <col min="6917" max="6920" width="15.7109375" style="198" customWidth="1"/>
    <col min="6921" max="7168" width="9.140625" style="198"/>
    <col min="7169" max="7169" width="2.7109375" style="198" customWidth="1"/>
    <col min="7170" max="7170" width="21.7109375" style="198" customWidth="1"/>
    <col min="7171" max="7171" width="45.7109375" style="198" customWidth="1"/>
    <col min="7172" max="7172" width="7.5703125" style="198" customWidth="1"/>
    <col min="7173" max="7176" width="15.7109375" style="198" customWidth="1"/>
    <col min="7177" max="7424" width="9.140625" style="198"/>
    <col min="7425" max="7425" width="2.7109375" style="198" customWidth="1"/>
    <col min="7426" max="7426" width="21.7109375" style="198" customWidth="1"/>
    <col min="7427" max="7427" width="45.7109375" style="198" customWidth="1"/>
    <col min="7428" max="7428" width="7.5703125" style="198" customWidth="1"/>
    <col min="7429" max="7432" width="15.7109375" style="198" customWidth="1"/>
    <col min="7433" max="7680" width="9.140625" style="198"/>
    <col min="7681" max="7681" width="2.7109375" style="198" customWidth="1"/>
    <col min="7682" max="7682" width="21.7109375" style="198" customWidth="1"/>
    <col min="7683" max="7683" width="45.7109375" style="198" customWidth="1"/>
    <col min="7684" max="7684" width="7.5703125" style="198" customWidth="1"/>
    <col min="7685" max="7688" width="15.7109375" style="198" customWidth="1"/>
    <col min="7689" max="7936" width="9.140625" style="198"/>
    <col min="7937" max="7937" width="2.7109375" style="198" customWidth="1"/>
    <col min="7938" max="7938" width="21.7109375" style="198" customWidth="1"/>
    <col min="7939" max="7939" width="45.7109375" style="198" customWidth="1"/>
    <col min="7940" max="7940" width="7.5703125" style="198" customWidth="1"/>
    <col min="7941" max="7944" width="15.7109375" style="198" customWidth="1"/>
    <col min="7945" max="8192" width="9.140625" style="198"/>
    <col min="8193" max="8193" width="2.7109375" style="198" customWidth="1"/>
    <col min="8194" max="8194" width="21.7109375" style="198" customWidth="1"/>
    <col min="8195" max="8195" width="45.7109375" style="198" customWidth="1"/>
    <col min="8196" max="8196" width="7.5703125" style="198" customWidth="1"/>
    <col min="8197" max="8200" width="15.7109375" style="198" customWidth="1"/>
    <col min="8201" max="8448" width="9.140625" style="198"/>
    <col min="8449" max="8449" width="2.7109375" style="198" customWidth="1"/>
    <col min="8450" max="8450" width="21.7109375" style="198" customWidth="1"/>
    <col min="8451" max="8451" width="45.7109375" style="198" customWidth="1"/>
    <col min="8452" max="8452" width="7.5703125" style="198" customWidth="1"/>
    <col min="8453" max="8456" width="15.7109375" style="198" customWidth="1"/>
    <col min="8457" max="8704" width="9.140625" style="198"/>
    <col min="8705" max="8705" width="2.7109375" style="198" customWidth="1"/>
    <col min="8706" max="8706" width="21.7109375" style="198" customWidth="1"/>
    <col min="8707" max="8707" width="45.7109375" style="198" customWidth="1"/>
    <col min="8708" max="8708" width="7.5703125" style="198" customWidth="1"/>
    <col min="8709" max="8712" width="15.7109375" style="198" customWidth="1"/>
    <col min="8713" max="8960" width="9.140625" style="198"/>
    <col min="8961" max="8961" width="2.7109375" style="198" customWidth="1"/>
    <col min="8962" max="8962" width="21.7109375" style="198" customWidth="1"/>
    <col min="8963" max="8963" width="45.7109375" style="198" customWidth="1"/>
    <col min="8964" max="8964" width="7.5703125" style="198" customWidth="1"/>
    <col min="8965" max="8968" width="15.7109375" style="198" customWidth="1"/>
    <col min="8969" max="9216" width="9.140625" style="198"/>
    <col min="9217" max="9217" width="2.7109375" style="198" customWidth="1"/>
    <col min="9218" max="9218" width="21.7109375" style="198" customWidth="1"/>
    <col min="9219" max="9219" width="45.7109375" style="198" customWidth="1"/>
    <col min="9220" max="9220" width="7.5703125" style="198" customWidth="1"/>
    <col min="9221" max="9224" width="15.7109375" style="198" customWidth="1"/>
    <col min="9225" max="9472" width="9.140625" style="198"/>
    <col min="9473" max="9473" width="2.7109375" style="198" customWidth="1"/>
    <col min="9474" max="9474" width="21.7109375" style="198" customWidth="1"/>
    <col min="9475" max="9475" width="45.7109375" style="198" customWidth="1"/>
    <col min="9476" max="9476" width="7.5703125" style="198" customWidth="1"/>
    <col min="9477" max="9480" width="15.7109375" style="198" customWidth="1"/>
    <col min="9481" max="9728" width="9.140625" style="198"/>
    <col min="9729" max="9729" width="2.7109375" style="198" customWidth="1"/>
    <col min="9730" max="9730" width="21.7109375" style="198" customWidth="1"/>
    <col min="9731" max="9731" width="45.7109375" style="198" customWidth="1"/>
    <col min="9732" max="9732" width="7.5703125" style="198" customWidth="1"/>
    <col min="9733" max="9736" width="15.7109375" style="198" customWidth="1"/>
    <col min="9737" max="9984" width="9.140625" style="198"/>
    <col min="9985" max="9985" width="2.7109375" style="198" customWidth="1"/>
    <col min="9986" max="9986" width="21.7109375" style="198" customWidth="1"/>
    <col min="9987" max="9987" width="45.7109375" style="198" customWidth="1"/>
    <col min="9988" max="9988" width="7.5703125" style="198" customWidth="1"/>
    <col min="9989" max="9992" width="15.7109375" style="198" customWidth="1"/>
    <col min="9993" max="10240" width="9.140625" style="198"/>
    <col min="10241" max="10241" width="2.7109375" style="198" customWidth="1"/>
    <col min="10242" max="10242" width="21.7109375" style="198" customWidth="1"/>
    <col min="10243" max="10243" width="45.7109375" style="198" customWidth="1"/>
    <col min="10244" max="10244" width="7.5703125" style="198" customWidth="1"/>
    <col min="10245" max="10248" width="15.7109375" style="198" customWidth="1"/>
    <col min="10249" max="10496" width="9.140625" style="198"/>
    <col min="10497" max="10497" width="2.7109375" style="198" customWidth="1"/>
    <col min="10498" max="10498" width="21.7109375" style="198" customWidth="1"/>
    <col min="10499" max="10499" width="45.7109375" style="198" customWidth="1"/>
    <col min="10500" max="10500" width="7.5703125" style="198" customWidth="1"/>
    <col min="10501" max="10504" width="15.7109375" style="198" customWidth="1"/>
    <col min="10505" max="10752" width="9.140625" style="198"/>
    <col min="10753" max="10753" width="2.7109375" style="198" customWidth="1"/>
    <col min="10754" max="10754" width="21.7109375" style="198" customWidth="1"/>
    <col min="10755" max="10755" width="45.7109375" style="198" customWidth="1"/>
    <col min="10756" max="10756" width="7.5703125" style="198" customWidth="1"/>
    <col min="10757" max="10760" width="15.7109375" style="198" customWidth="1"/>
    <col min="10761" max="11008" width="9.140625" style="198"/>
    <col min="11009" max="11009" width="2.7109375" style="198" customWidth="1"/>
    <col min="11010" max="11010" width="21.7109375" style="198" customWidth="1"/>
    <col min="11011" max="11011" width="45.7109375" style="198" customWidth="1"/>
    <col min="11012" max="11012" width="7.5703125" style="198" customWidth="1"/>
    <col min="11013" max="11016" width="15.7109375" style="198" customWidth="1"/>
    <col min="11017" max="11264" width="9.140625" style="198"/>
    <col min="11265" max="11265" width="2.7109375" style="198" customWidth="1"/>
    <col min="11266" max="11266" width="21.7109375" style="198" customWidth="1"/>
    <col min="11267" max="11267" width="45.7109375" style="198" customWidth="1"/>
    <col min="11268" max="11268" width="7.5703125" style="198" customWidth="1"/>
    <col min="11269" max="11272" width="15.7109375" style="198" customWidth="1"/>
    <col min="11273" max="11520" width="9.140625" style="198"/>
    <col min="11521" max="11521" width="2.7109375" style="198" customWidth="1"/>
    <col min="11522" max="11522" width="21.7109375" style="198" customWidth="1"/>
    <col min="11523" max="11523" width="45.7109375" style="198" customWidth="1"/>
    <col min="11524" max="11524" width="7.5703125" style="198" customWidth="1"/>
    <col min="11525" max="11528" width="15.7109375" style="198" customWidth="1"/>
    <col min="11529" max="11776" width="9.140625" style="198"/>
    <col min="11777" max="11777" width="2.7109375" style="198" customWidth="1"/>
    <col min="11778" max="11778" width="21.7109375" style="198" customWidth="1"/>
    <col min="11779" max="11779" width="45.7109375" style="198" customWidth="1"/>
    <col min="11780" max="11780" width="7.5703125" style="198" customWidth="1"/>
    <col min="11781" max="11784" width="15.7109375" style="198" customWidth="1"/>
    <col min="11785" max="12032" width="9.140625" style="198"/>
    <col min="12033" max="12033" width="2.7109375" style="198" customWidth="1"/>
    <col min="12034" max="12034" width="21.7109375" style="198" customWidth="1"/>
    <col min="12035" max="12035" width="45.7109375" style="198" customWidth="1"/>
    <col min="12036" max="12036" width="7.5703125" style="198" customWidth="1"/>
    <col min="12037" max="12040" width="15.7109375" style="198" customWidth="1"/>
    <col min="12041" max="12288" width="9.140625" style="198"/>
    <col min="12289" max="12289" width="2.7109375" style="198" customWidth="1"/>
    <col min="12290" max="12290" width="21.7109375" style="198" customWidth="1"/>
    <col min="12291" max="12291" width="45.7109375" style="198" customWidth="1"/>
    <col min="12292" max="12292" width="7.5703125" style="198" customWidth="1"/>
    <col min="12293" max="12296" width="15.7109375" style="198" customWidth="1"/>
    <col min="12297" max="12544" width="9.140625" style="198"/>
    <col min="12545" max="12545" width="2.7109375" style="198" customWidth="1"/>
    <col min="12546" max="12546" width="21.7109375" style="198" customWidth="1"/>
    <col min="12547" max="12547" width="45.7109375" style="198" customWidth="1"/>
    <col min="12548" max="12548" width="7.5703125" style="198" customWidth="1"/>
    <col min="12549" max="12552" width="15.7109375" style="198" customWidth="1"/>
    <col min="12553" max="12800" width="9.140625" style="198"/>
    <col min="12801" max="12801" width="2.7109375" style="198" customWidth="1"/>
    <col min="12802" max="12802" width="21.7109375" style="198" customWidth="1"/>
    <col min="12803" max="12803" width="45.7109375" style="198" customWidth="1"/>
    <col min="12804" max="12804" width="7.5703125" style="198" customWidth="1"/>
    <col min="12805" max="12808" width="15.7109375" style="198" customWidth="1"/>
    <col min="12809" max="13056" width="9.140625" style="198"/>
    <col min="13057" max="13057" width="2.7109375" style="198" customWidth="1"/>
    <col min="13058" max="13058" width="21.7109375" style="198" customWidth="1"/>
    <col min="13059" max="13059" width="45.7109375" style="198" customWidth="1"/>
    <col min="13060" max="13060" width="7.5703125" style="198" customWidth="1"/>
    <col min="13061" max="13064" width="15.7109375" style="198" customWidth="1"/>
    <col min="13065" max="13312" width="9.140625" style="198"/>
    <col min="13313" max="13313" width="2.7109375" style="198" customWidth="1"/>
    <col min="13314" max="13314" width="21.7109375" style="198" customWidth="1"/>
    <col min="13315" max="13315" width="45.7109375" style="198" customWidth="1"/>
    <col min="13316" max="13316" width="7.5703125" style="198" customWidth="1"/>
    <col min="13317" max="13320" width="15.7109375" style="198" customWidth="1"/>
    <col min="13321" max="13568" width="9.140625" style="198"/>
    <col min="13569" max="13569" width="2.7109375" style="198" customWidth="1"/>
    <col min="13570" max="13570" width="21.7109375" style="198" customWidth="1"/>
    <col min="13571" max="13571" width="45.7109375" style="198" customWidth="1"/>
    <col min="13572" max="13572" width="7.5703125" style="198" customWidth="1"/>
    <col min="13573" max="13576" width="15.7109375" style="198" customWidth="1"/>
    <col min="13577" max="13824" width="9.140625" style="198"/>
    <col min="13825" max="13825" width="2.7109375" style="198" customWidth="1"/>
    <col min="13826" max="13826" width="21.7109375" style="198" customWidth="1"/>
    <col min="13827" max="13827" width="45.7109375" style="198" customWidth="1"/>
    <col min="13828" max="13828" width="7.5703125" style="198" customWidth="1"/>
    <col min="13829" max="13832" width="15.7109375" style="198" customWidth="1"/>
    <col min="13833" max="14080" width="9.140625" style="198"/>
    <col min="14081" max="14081" width="2.7109375" style="198" customWidth="1"/>
    <col min="14082" max="14082" width="21.7109375" style="198" customWidth="1"/>
    <col min="14083" max="14083" width="45.7109375" style="198" customWidth="1"/>
    <col min="14084" max="14084" width="7.5703125" style="198" customWidth="1"/>
    <col min="14085" max="14088" width="15.7109375" style="198" customWidth="1"/>
    <col min="14089" max="14336" width="9.140625" style="198"/>
    <col min="14337" max="14337" width="2.7109375" style="198" customWidth="1"/>
    <col min="14338" max="14338" width="21.7109375" style="198" customWidth="1"/>
    <col min="14339" max="14339" width="45.7109375" style="198" customWidth="1"/>
    <col min="14340" max="14340" width="7.5703125" style="198" customWidth="1"/>
    <col min="14341" max="14344" width="15.7109375" style="198" customWidth="1"/>
    <col min="14345" max="14592" width="9.140625" style="198"/>
    <col min="14593" max="14593" width="2.7109375" style="198" customWidth="1"/>
    <col min="14594" max="14594" width="21.7109375" style="198" customWidth="1"/>
    <col min="14595" max="14595" width="45.7109375" style="198" customWidth="1"/>
    <col min="14596" max="14596" width="7.5703125" style="198" customWidth="1"/>
    <col min="14597" max="14600" width="15.7109375" style="198" customWidth="1"/>
    <col min="14601" max="14848" width="9.140625" style="198"/>
    <col min="14849" max="14849" width="2.7109375" style="198" customWidth="1"/>
    <col min="14850" max="14850" width="21.7109375" style="198" customWidth="1"/>
    <col min="14851" max="14851" width="45.7109375" style="198" customWidth="1"/>
    <col min="14852" max="14852" width="7.5703125" style="198" customWidth="1"/>
    <col min="14853" max="14856" width="15.7109375" style="198" customWidth="1"/>
    <col min="14857" max="15104" width="9.140625" style="198"/>
    <col min="15105" max="15105" width="2.7109375" style="198" customWidth="1"/>
    <col min="15106" max="15106" width="21.7109375" style="198" customWidth="1"/>
    <col min="15107" max="15107" width="45.7109375" style="198" customWidth="1"/>
    <col min="15108" max="15108" width="7.5703125" style="198" customWidth="1"/>
    <col min="15109" max="15112" width="15.7109375" style="198" customWidth="1"/>
    <col min="15113" max="15360" width="9.140625" style="198"/>
    <col min="15361" max="15361" width="2.7109375" style="198" customWidth="1"/>
    <col min="15362" max="15362" width="21.7109375" style="198" customWidth="1"/>
    <col min="15363" max="15363" width="45.7109375" style="198" customWidth="1"/>
    <col min="15364" max="15364" width="7.5703125" style="198" customWidth="1"/>
    <col min="15365" max="15368" width="15.7109375" style="198" customWidth="1"/>
    <col min="15369" max="15616" width="9.140625" style="198"/>
    <col min="15617" max="15617" width="2.7109375" style="198" customWidth="1"/>
    <col min="15618" max="15618" width="21.7109375" style="198" customWidth="1"/>
    <col min="15619" max="15619" width="45.7109375" style="198" customWidth="1"/>
    <col min="15620" max="15620" width="7.5703125" style="198" customWidth="1"/>
    <col min="15621" max="15624" width="15.7109375" style="198" customWidth="1"/>
    <col min="15625" max="15872" width="9.140625" style="198"/>
    <col min="15873" max="15873" width="2.7109375" style="198" customWidth="1"/>
    <col min="15874" max="15874" width="21.7109375" style="198" customWidth="1"/>
    <col min="15875" max="15875" width="45.7109375" style="198" customWidth="1"/>
    <col min="15876" max="15876" width="7.5703125" style="198" customWidth="1"/>
    <col min="15877" max="15880" width="15.7109375" style="198" customWidth="1"/>
    <col min="15881" max="16128" width="9.140625" style="198"/>
    <col min="16129" max="16129" width="2.7109375" style="198" customWidth="1"/>
    <col min="16130" max="16130" width="21.7109375" style="198" customWidth="1"/>
    <col min="16131" max="16131" width="45.7109375" style="198" customWidth="1"/>
    <col min="16132" max="16132" width="7.5703125" style="198" customWidth="1"/>
    <col min="16133" max="16136" width="15.7109375" style="198" customWidth="1"/>
    <col min="16137" max="16384" width="9.140625" style="198"/>
  </cols>
  <sheetData>
    <row r="1" spans="1:12" ht="12.75" customHeight="1" x14ac:dyDescent="0.2">
      <c r="H1" s="210"/>
      <c r="I1" s="210" t="s">
        <v>584</v>
      </c>
    </row>
    <row r="2" spans="1:12" ht="17.25" customHeight="1" x14ac:dyDescent="0.2">
      <c r="B2" s="480" t="s">
        <v>767</v>
      </c>
      <c r="C2" s="480"/>
      <c r="D2" s="480"/>
      <c r="E2" s="480"/>
      <c r="F2" s="480"/>
      <c r="G2" s="480"/>
      <c r="H2" s="480"/>
      <c r="I2" s="480"/>
    </row>
    <row r="3" spans="1:12" ht="12" customHeight="1" thickBot="1" x14ac:dyDescent="0.25">
      <c r="E3" s="198"/>
      <c r="F3" s="198"/>
      <c r="G3" s="198"/>
      <c r="H3" s="199"/>
      <c r="I3" s="199" t="s">
        <v>128</v>
      </c>
    </row>
    <row r="4" spans="1:12" ht="24" customHeight="1" x14ac:dyDescent="0.2">
      <c r="B4" s="481" t="s">
        <v>59</v>
      </c>
      <c r="C4" s="483" t="s">
        <v>60</v>
      </c>
      <c r="D4" s="485" t="s">
        <v>84</v>
      </c>
      <c r="E4" s="464" t="s">
        <v>523</v>
      </c>
      <c r="F4" s="466" t="s">
        <v>524</v>
      </c>
      <c r="G4" s="476" t="s">
        <v>768</v>
      </c>
      <c r="H4" s="477"/>
      <c r="I4" s="474" t="s">
        <v>751</v>
      </c>
    </row>
    <row r="5" spans="1:12" ht="28.5" customHeight="1" x14ac:dyDescent="0.2">
      <c r="B5" s="482"/>
      <c r="C5" s="484"/>
      <c r="D5" s="486"/>
      <c r="E5" s="465"/>
      <c r="F5" s="467"/>
      <c r="G5" s="281" t="s">
        <v>66</v>
      </c>
      <c r="H5" s="352" t="s">
        <v>46</v>
      </c>
      <c r="I5" s="475"/>
    </row>
    <row r="6" spans="1:12" ht="12.75" customHeight="1" thickBot="1" x14ac:dyDescent="0.25">
      <c r="B6" s="206">
        <v>1</v>
      </c>
      <c r="C6" s="207">
        <v>2</v>
      </c>
      <c r="D6" s="363">
        <v>3</v>
      </c>
      <c r="E6" s="359">
        <v>4</v>
      </c>
      <c r="F6" s="355">
        <v>5</v>
      </c>
      <c r="G6" s="354">
        <v>6</v>
      </c>
      <c r="H6" s="353">
        <v>7</v>
      </c>
      <c r="I6" s="209">
        <v>8</v>
      </c>
    </row>
    <row r="7" spans="1:12" ht="20.100000000000001" customHeight="1" x14ac:dyDescent="0.2">
      <c r="B7" s="211"/>
      <c r="C7" s="212" t="s">
        <v>61</v>
      </c>
      <c r="D7" s="364"/>
      <c r="E7" s="356"/>
      <c r="F7" s="356"/>
      <c r="G7" s="356"/>
      <c r="H7" s="356"/>
      <c r="I7" s="213"/>
    </row>
    <row r="8" spans="1:12" ht="20.100000000000001" customHeight="1" x14ac:dyDescent="0.2">
      <c r="A8" s="214"/>
      <c r="B8" s="215" t="s">
        <v>278</v>
      </c>
      <c r="C8" s="212" t="s">
        <v>279</v>
      </c>
      <c r="D8" s="361" t="s">
        <v>280</v>
      </c>
      <c r="E8" s="358"/>
      <c r="F8" s="357"/>
      <c r="G8" s="357"/>
      <c r="H8" s="358"/>
      <c r="I8" s="216" t="str">
        <f>IFERROR(H8/G8,"  ")</f>
        <v xml:space="preserve">  </v>
      </c>
    </row>
    <row r="9" spans="1:12" ht="20.100000000000001" customHeight="1" x14ac:dyDescent="0.2">
      <c r="A9" s="214"/>
      <c r="B9" s="478"/>
      <c r="C9" s="217" t="s">
        <v>281</v>
      </c>
      <c r="D9" s="479" t="s">
        <v>282</v>
      </c>
      <c r="E9" s="447">
        <v>84918</v>
      </c>
      <c r="F9" s="447">
        <v>80812</v>
      </c>
      <c r="G9" s="447">
        <v>80812</v>
      </c>
      <c r="H9" s="447">
        <v>78320</v>
      </c>
      <c r="I9" s="443">
        <f t="shared" ref="I9:I72" si="0">IFERROR(H9/G9,"  ")</f>
        <v>0.96916299559471364</v>
      </c>
    </row>
    <row r="10" spans="1:12" ht="13.5" customHeight="1" x14ac:dyDescent="0.2">
      <c r="A10" s="214"/>
      <c r="B10" s="478"/>
      <c r="C10" s="218" t="s">
        <v>283</v>
      </c>
      <c r="D10" s="479"/>
      <c r="E10" s="448"/>
      <c r="F10" s="448"/>
      <c r="G10" s="448"/>
      <c r="H10" s="448"/>
      <c r="I10" s="444" t="str">
        <f t="shared" si="0"/>
        <v xml:space="preserve">  </v>
      </c>
    </row>
    <row r="11" spans="1:12" ht="20.100000000000001" customHeight="1" x14ac:dyDescent="0.2">
      <c r="A11" s="214"/>
      <c r="B11" s="478" t="s">
        <v>284</v>
      </c>
      <c r="C11" s="219" t="s">
        <v>285</v>
      </c>
      <c r="D11" s="479" t="s">
        <v>286</v>
      </c>
      <c r="E11" s="447"/>
      <c r="F11" s="447"/>
      <c r="G11" s="447"/>
      <c r="H11" s="447"/>
      <c r="I11" s="443" t="str">
        <f t="shared" si="0"/>
        <v xml:space="preserve">  </v>
      </c>
      <c r="L11" s="200"/>
    </row>
    <row r="12" spans="1:12" ht="12.75" customHeight="1" x14ac:dyDescent="0.2">
      <c r="A12" s="214"/>
      <c r="B12" s="478"/>
      <c r="C12" s="220" t="s">
        <v>287</v>
      </c>
      <c r="D12" s="479"/>
      <c r="E12" s="448"/>
      <c r="F12" s="448"/>
      <c r="G12" s="448"/>
      <c r="H12" s="448"/>
      <c r="I12" s="444" t="str">
        <f t="shared" si="0"/>
        <v xml:space="preserve">  </v>
      </c>
    </row>
    <row r="13" spans="1:12" ht="20.100000000000001" customHeight="1" x14ac:dyDescent="0.2">
      <c r="A13" s="214"/>
      <c r="B13" s="215" t="s">
        <v>85</v>
      </c>
      <c r="C13" s="221" t="s">
        <v>129</v>
      </c>
      <c r="D13" s="361" t="s">
        <v>288</v>
      </c>
      <c r="E13" s="330"/>
      <c r="F13" s="330"/>
      <c r="G13" s="330"/>
      <c r="H13" s="330"/>
      <c r="I13" s="223" t="str">
        <f t="shared" si="0"/>
        <v xml:space="preserve">  </v>
      </c>
    </row>
    <row r="14" spans="1:12" ht="25.5" customHeight="1" x14ac:dyDescent="0.2">
      <c r="A14" s="214"/>
      <c r="B14" s="215" t="s">
        <v>289</v>
      </c>
      <c r="C14" s="221" t="s">
        <v>290</v>
      </c>
      <c r="D14" s="361" t="s">
        <v>291</v>
      </c>
      <c r="E14" s="330"/>
      <c r="F14" s="330"/>
      <c r="G14" s="330"/>
      <c r="H14" s="330"/>
      <c r="I14" s="223" t="str">
        <f t="shared" si="0"/>
        <v xml:space="preserve">  </v>
      </c>
    </row>
    <row r="15" spans="1:12" ht="20.100000000000001" customHeight="1" x14ac:dyDescent="0.2">
      <c r="A15" s="214"/>
      <c r="B15" s="215" t="s">
        <v>93</v>
      </c>
      <c r="C15" s="221" t="s">
        <v>292</v>
      </c>
      <c r="D15" s="361" t="s">
        <v>293</v>
      </c>
      <c r="E15" s="330"/>
      <c r="F15" s="330"/>
      <c r="G15" s="330"/>
      <c r="H15" s="330"/>
      <c r="I15" s="223" t="str">
        <f t="shared" si="0"/>
        <v xml:space="preserve">  </v>
      </c>
    </row>
    <row r="16" spans="1:12" ht="25.5" customHeight="1" x14ac:dyDescent="0.2">
      <c r="A16" s="214"/>
      <c r="B16" s="215" t="s">
        <v>294</v>
      </c>
      <c r="C16" s="221" t="s">
        <v>295</v>
      </c>
      <c r="D16" s="361" t="s">
        <v>296</v>
      </c>
      <c r="E16" s="330"/>
      <c r="F16" s="330"/>
      <c r="G16" s="330"/>
      <c r="H16" s="330"/>
      <c r="I16" s="223" t="str">
        <f t="shared" si="0"/>
        <v xml:space="preserve">  </v>
      </c>
    </row>
    <row r="17" spans="1:9" ht="20.100000000000001" customHeight="1" x14ac:dyDescent="0.2">
      <c r="A17" s="214"/>
      <c r="B17" s="215" t="s">
        <v>94</v>
      </c>
      <c r="C17" s="221" t="s">
        <v>297</v>
      </c>
      <c r="D17" s="361" t="s">
        <v>298</v>
      </c>
      <c r="E17" s="330"/>
      <c r="F17" s="330"/>
      <c r="G17" s="330"/>
      <c r="H17" s="330"/>
      <c r="I17" s="223" t="str">
        <f t="shared" si="0"/>
        <v xml:space="preserve">  </v>
      </c>
    </row>
    <row r="18" spans="1:9" ht="20.100000000000001" customHeight="1" x14ac:dyDescent="0.2">
      <c r="A18" s="214"/>
      <c r="B18" s="478" t="s">
        <v>299</v>
      </c>
      <c r="C18" s="219" t="s">
        <v>300</v>
      </c>
      <c r="D18" s="479" t="s">
        <v>301</v>
      </c>
      <c r="E18" s="447">
        <v>84918</v>
      </c>
      <c r="F18" s="447">
        <v>80812</v>
      </c>
      <c r="G18" s="447">
        <v>80812</v>
      </c>
      <c r="H18" s="447">
        <v>78320</v>
      </c>
      <c r="I18" s="443">
        <f t="shared" si="0"/>
        <v>0.96916299559471364</v>
      </c>
    </row>
    <row r="19" spans="1:9" ht="12.75" customHeight="1" x14ac:dyDescent="0.2">
      <c r="A19" s="214"/>
      <c r="B19" s="478"/>
      <c r="C19" s="220" t="s">
        <v>302</v>
      </c>
      <c r="D19" s="479"/>
      <c r="E19" s="448"/>
      <c r="F19" s="448"/>
      <c r="G19" s="448"/>
      <c r="H19" s="448"/>
      <c r="I19" s="444" t="str">
        <f t="shared" si="0"/>
        <v xml:space="preserve">  </v>
      </c>
    </row>
    <row r="20" spans="1:9" ht="20.100000000000001" customHeight="1" x14ac:dyDescent="0.2">
      <c r="A20" s="214"/>
      <c r="B20" s="215" t="s">
        <v>303</v>
      </c>
      <c r="C20" s="221" t="s">
        <v>304</v>
      </c>
      <c r="D20" s="361" t="s">
        <v>305</v>
      </c>
      <c r="E20" s="330">
        <v>40905</v>
      </c>
      <c r="F20" s="330">
        <v>43210</v>
      </c>
      <c r="G20" s="330">
        <v>43210</v>
      </c>
      <c r="H20" s="330">
        <v>39121</v>
      </c>
      <c r="I20" s="223">
        <f t="shared" si="0"/>
        <v>0.90536912751677856</v>
      </c>
    </row>
    <row r="21" spans="1:9" ht="20.100000000000001" customHeight="1" x14ac:dyDescent="0.2">
      <c r="B21" s="224" t="s">
        <v>95</v>
      </c>
      <c r="C21" s="221" t="s">
        <v>306</v>
      </c>
      <c r="D21" s="361" t="s">
        <v>307</v>
      </c>
      <c r="E21" s="330">
        <v>43611</v>
      </c>
      <c r="F21" s="330">
        <v>37200</v>
      </c>
      <c r="G21" s="330">
        <v>37200</v>
      </c>
      <c r="H21" s="330">
        <v>38797</v>
      </c>
      <c r="I21" s="223">
        <f t="shared" si="0"/>
        <v>1.0429301075268818</v>
      </c>
    </row>
    <row r="22" spans="1:9" ht="20.100000000000001" customHeight="1" x14ac:dyDescent="0.2">
      <c r="B22" s="224" t="s">
        <v>96</v>
      </c>
      <c r="C22" s="221" t="s">
        <v>308</v>
      </c>
      <c r="D22" s="361" t="s">
        <v>309</v>
      </c>
      <c r="E22" s="330"/>
      <c r="F22" s="330"/>
      <c r="G22" s="330"/>
      <c r="H22" s="330"/>
      <c r="I22" s="223" t="str">
        <f t="shared" si="0"/>
        <v xml:space="preserve">  </v>
      </c>
    </row>
    <row r="23" spans="1:9" ht="25.5" customHeight="1" x14ac:dyDescent="0.2">
      <c r="B23" s="224" t="s">
        <v>310</v>
      </c>
      <c r="C23" s="221" t="s">
        <v>311</v>
      </c>
      <c r="D23" s="361" t="s">
        <v>312</v>
      </c>
      <c r="E23" s="330"/>
      <c r="F23" s="330"/>
      <c r="G23" s="330"/>
      <c r="H23" s="330"/>
      <c r="I23" s="223" t="str">
        <f t="shared" si="0"/>
        <v xml:space="preserve">  </v>
      </c>
    </row>
    <row r="24" spans="1:9" ht="25.5" customHeight="1" x14ac:dyDescent="0.2">
      <c r="B24" s="224" t="s">
        <v>313</v>
      </c>
      <c r="C24" s="221" t="s">
        <v>314</v>
      </c>
      <c r="D24" s="361" t="s">
        <v>315</v>
      </c>
      <c r="E24" s="330">
        <v>402</v>
      </c>
      <c r="F24" s="330">
        <v>402</v>
      </c>
      <c r="G24" s="330">
        <v>402</v>
      </c>
      <c r="H24" s="330">
        <v>402</v>
      </c>
      <c r="I24" s="223">
        <f t="shared" si="0"/>
        <v>1</v>
      </c>
    </row>
    <row r="25" spans="1:9" ht="25.5" customHeight="1" x14ac:dyDescent="0.2">
      <c r="B25" s="224" t="s">
        <v>316</v>
      </c>
      <c r="C25" s="221" t="s">
        <v>317</v>
      </c>
      <c r="D25" s="361" t="s">
        <v>318</v>
      </c>
      <c r="E25" s="330"/>
      <c r="F25" s="330"/>
      <c r="G25" s="330"/>
      <c r="H25" s="330"/>
      <c r="I25" s="223" t="str">
        <f t="shared" si="0"/>
        <v xml:space="preserve">  </v>
      </c>
    </row>
    <row r="26" spans="1:9" ht="25.5" customHeight="1" x14ac:dyDescent="0.2">
      <c r="B26" s="224" t="s">
        <v>316</v>
      </c>
      <c r="C26" s="221" t="s">
        <v>319</v>
      </c>
      <c r="D26" s="361" t="s">
        <v>320</v>
      </c>
      <c r="E26" s="330"/>
      <c r="F26" s="330"/>
      <c r="G26" s="330"/>
      <c r="H26" s="330"/>
      <c r="I26" s="223" t="str">
        <f t="shared" si="0"/>
        <v xml:space="preserve">  </v>
      </c>
    </row>
    <row r="27" spans="1:9" ht="20.100000000000001" customHeight="1" x14ac:dyDescent="0.2">
      <c r="A27" s="214"/>
      <c r="B27" s="215" t="s">
        <v>321</v>
      </c>
      <c r="C27" s="221" t="s">
        <v>322</v>
      </c>
      <c r="D27" s="361" t="s">
        <v>323</v>
      </c>
      <c r="E27" s="330"/>
      <c r="F27" s="330"/>
      <c r="G27" s="330"/>
      <c r="H27" s="330"/>
      <c r="I27" s="223" t="str">
        <f t="shared" si="0"/>
        <v xml:space="preserve">  </v>
      </c>
    </row>
    <row r="28" spans="1:9" ht="25.5" customHeight="1" x14ac:dyDescent="0.2">
      <c r="A28" s="214"/>
      <c r="B28" s="478" t="s">
        <v>324</v>
      </c>
      <c r="C28" s="219" t="s">
        <v>325</v>
      </c>
      <c r="D28" s="479" t="s">
        <v>326</v>
      </c>
      <c r="E28" s="447"/>
      <c r="F28" s="447"/>
      <c r="G28" s="447"/>
      <c r="H28" s="447"/>
      <c r="I28" s="443" t="str">
        <f t="shared" si="0"/>
        <v xml:space="preserve">  </v>
      </c>
    </row>
    <row r="29" spans="1:9" ht="22.5" customHeight="1" x14ac:dyDescent="0.2">
      <c r="A29" s="214"/>
      <c r="B29" s="478"/>
      <c r="C29" s="220" t="s">
        <v>327</v>
      </c>
      <c r="D29" s="479"/>
      <c r="E29" s="448"/>
      <c r="F29" s="448"/>
      <c r="G29" s="448"/>
      <c r="H29" s="448"/>
      <c r="I29" s="444" t="str">
        <f t="shared" si="0"/>
        <v xml:space="preserve">  </v>
      </c>
    </row>
    <row r="30" spans="1:9" ht="25.5" customHeight="1" x14ac:dyDescent="0.2">
      <c r="A30" s="214"/>
      <c r="B30" s="215" t="s">
        <v>328</v>
      </c>
      <c r="C30" s="221" t="s">
        <v>329</v>
      </c>
      <c r="D30" s="361" t="s">
        <v>330</v>
      </c>
      <c r="E30" s="330"/>
      <c r="F30" s="330"/>
      <c r="G30" s="330"/>
      <c r="H30" s="330"/>
      <c r="I30" s="223" t="str">
        <f t="shared" si="0"/>
        <v xml:space="preserve">  </v>
      </c>
    </row>
    <row r="31" spans="1:9" ht="25.5" customHeight="1" x14ac:dyDescent="0.2">
      <c r="B31" s="224" t="s">
        <v>331</v>
      </c>
      <c r="C31" s="221" t="s">
        <v>332</v>
      </c>
      <c r="D31" s="361" t="s">
        <v>333</v>
      </c>
      <c r="E31" s="330"/>
      <c r="F31" s="330"/>
      <c r="G31" s="330"/>
      <c r="H31" s="330"/>
      <c r="I31" s="223" t="str">
        <f t="shared" si="0"/>
        <v xml:space="preserve">  </v>
      </c>
    </row>
    <row r="32" spans="1:9" ht="35.25" customHeight="1" x14ac:dyDescent="0.2">
      <c r="B32" s="224" t="s">
        <v>334</v>
      </c>
      <c r="C32" s="221" t="s">
        <v>335</v>
      </c>
      <c r="D32" s="361" t="s">
        <v>336</v>
      </c>
      <c r="E32" s="330"/>
      <c r="F32" s="330"/>
      <c r="G32" s="330"/>
      <c r="H32" s="330"/>
      <c r="I32" s="223" t="str">
        <f t="shared" si="0"/>
        <v xml:space="preserve">  </v>
      </c>
    </row>
    <row r="33" spans="1:9" ht="35.25" customHeight="1" x14ac:dyDescent="0.2">
      <c r="B33" s="224" t="s">
        <v>337</v>
      </c>
      <c r="C33" s="221" t="s">
        <v>338</v>
      </c>
      <c r="D33" s="361" t="s">
        <v>339</v>
      </c>
      <c r="E33" s="330"/>
      <c r="F33" s="330"/>
      <c r="G33" s="330"/>
      <c r="H33" s="330"/>
      <c r="I33" s="223" t="str">
        <f t="shared" si="0"/>
        <v xml:space="preserve">  </v>
      </c>
    </row>
    <row r="34" spans="1:9" ht="25.5" customHeight="1" x14ac:dyDescent="0.2">
      <c r="B34" s="224" t="s">
        <v>340</v>
      </c>
      <c r="C34" s="221" t="s">
        <v>341</v>
      </c>
      <c r="D34" s="361" t="s">
        <v>342</v>
      </c>
      <c r="E34" s="330"/>
      <c r="F34" s="330"/>
      <c r="G34" s="330"/>
      <c r="H34" s="330"/>
      <c r="I34" s="223" t="str">
        <f t="shared" si="0"/>
        <v xml:space="preserve">  </v>
      </c>
    </row>
    <row r="35" spans="1:9" ht="25.5" customHeight="1" x14ac:dyDescent="0.2">
      <c r="B35" s="224" t="s">
        <v>340</v>
      </c>
      <c r="C35" s="221" t="s">
        <v>343</v>
      </c>
      <c r="D35" s="361" t="s">
        <v>344</v>
      </c>
      <c r="E35" s="330"/>
      <c r="F35" s="330"/>
      <c r="G35" s="330"/>
      <c r="H35" s="330"/>
      <c r="I35" s="223" t="str">
        <f t="shared" si="0"/>
        <v xml:space="preserve">  </v>
      </c>
    </row>
    <row r="36" spans="1:9" ht="39" customHeight="1" x14ac:dyDescent="0.2">
      <c r="B36" s="224" t="s">
        <v>130</v>
      </c>
      <c r="C36" s="221" t="s">
        <v>345</v>
      </c>
      <c r="D36" s="361" t="s">
        <v>346</v>
      </c>
      <c r="E36" s="330"/>
      <c r="F36" s="330"/>
      <c r="G36" s="330"/>
      <c r="H36" s="330"/>
      <c r="I36" s="223" t="str">
        <f t="shared" si="0"/>
        <v xml:space="preserve">  </v>
      </c>
    </row>
    <row r="37" spans="1:9" ht="25.5" customHeight="1" x14ac:dyDescent="0.2">
      <c r="B37" s="224" t="s">
        <v>131</v>
      </c>
      <c r="C37" s="221" t="s">
        <v>347</v>
      </c>
      <c r="D37" s="361" t="s">
        <v>348</v>
      </c>
      <c r="E37" s="330"/>
      <c r="F37" s="330"/>
      <c r="G37" s="330"/>
      <c r="H37" s="330"/>
      <c r="I37" s="223" t="str">
        <f t="shared" si="0"/>
        <v xml:space="preserve">  </v>
      </c>
    </row>
    <row r="38" spans="1:9" ht="25.5" customHeight="1" x14ac:dyDescent="0.2">
      <c r="B38" s="224" t="s">
        <v>349</v>
      </c>
      <c r="C38" s="221" t="s">
        <v>350</v>
      </c>
      <c r="D38" s="361" t="s">
        <v>351</v>
      </c>
      <c r="E38" s="330"/>
      <c r="F38" s="330"/>
      <c r="G38" s="330"/>
      <c r="H38" s="330"/>
      <c r="I38" s="223" t="str">
        <f t="shared" si="0"/>
        <v xml:space="preserve">  </v>
      </c>
    </row>
    <row r="39" spans="1:9" ht="25.5" customHeight="1" x14ac:dyDescent="0.2">
      <c r="B39" s="224" t="s">
        <v>352</v>
      </c>
      <c r="C39" s="221" t="s">
        <v>353</v>
      </c>
      <c r="D39" s="361" t="s">
        <v>354</v>
      </c>
      <c r="E39" s="330"/>
      <c r="F39" s="330"/>
      <c r="G39" s="330"/>
      <c r="H39" s="330"/>
      <c r="I39" s="223" t="str">
        <f t="shared" si="0"/>
        <v xml:space="preserve">  </v>
      </c>
    </row>
    <row r="40" spans="1:9" ht="20.100000000000001" customHeight="1" x14ac:dyDescent="0.2">
      <c r="A40" s="214"/>
      <c r="B40" s="215">
        <v>288</v>
      </c>
      <c r="C40" s="212" t="s">
        <v>355</v>
      </c>
      <c r="D40" s="361" t="s">
        <v>356</v>
      </c>
      <c r="E40" s="330"/>
      <c r="F40" s="330"/>
      <c r="G40" s="330"/>
      <c r="H40" s="330"/>
      <c r="I40" s="223" t="str">
        <f t="shared" si="0"/>
        <v xml:space="preserve">  </v>
      </c>
    </row>
    <row r="41" spans="1:9" ht="20.100000000000001" customHeight="1" x14ac:dyDescent="0.2">
      <c r="A41" s="214"/>
      <c r="B41" s="478"/>
      <c r="C41" s="217" t="s">
        <v>357</v>
      </c>
      <c r="D41" s="479" t="s">
        <v>358</v>
      </c>
      <c r="E41" s="447">
        <v>20279</v>
      </c>
      <c r="F41" s="447">
        <v>18712</v>
      </c>
      <c r="G41" s="447">
        <v>18712</v>
      </c>
      <c r="H41" s="447">
        <v>31243</v>
      </c>
      <c r="I41" s="443">
        <f t="shared" si="0"/>
        <v>1.6696772124839676</v>
      </c>
    </row>
    <row r="42" spans="1:9" ht="12.75" customHeight="1" x14ac:dyDescent="0.2">
      <c r="A42" s="214"/>
      <c r="B42" s="478"/>
      <c r="C42" s="218" t="s">
        <v>359</v>
      </c>
      <c r="D42" s="479"/>
      <c r="E42" s="448"/>
      <c r="F42" s="448"/>
      <c r="G42" s="448"/>
      <c r="H42" s="448"/>
      <c r="I42" s="444" t="str">
        <f t="shared" si="0"/>
        <v xml:space="preserve">  </v>
      </c>
    </row>
    <row r="43" spans="1:9" ht="25.5" customHeight="1" x14ac:dyDescent="0.2">
      <c r="B43" s="224" t="s">
        <v>360</v>
      </c>
      <c r="C43" s="221" t="s">
        <v>361</v>
      </c>
      <c r="D43" s="361" t="s">
        <v>362</v>
      </c>
      <c r="E43" s="330"/>
      <c r="F43" s="330"/>
      <c r="G43" s="330"/>
      <c r="H43" s="330">
        <v>36</v>
      </c>
      <c r="I43" s="223" t="str">
        <f t="shared" si="0"/>
        <v xml:space="preserve">  </v>
      </c>
    </row>
    <row r="44" spans="1:9" ht="20.100000000000001" customHeight="1" x14ac:dyDescent="0.2">
      <c r="B44" s="224">
        <v>10</v>
      </c>
      <c r="C44" s="221" t="s">
        <v>363</v>
      </c>
      <c r="D44" s="361" t="s">
        <v>364</v>
      </c>
      <c r="E44" s="330"/>
      <c r="F44" s="330"/>
      <c r="G44" s="330"/>
      <c r="H44" s="330"/>
      <c r="I44" s="223" t="str">
        <f t="shared" si="0"/>
        <v xml:space="preserve">  </v>
      </c>
    </row>
    <row r="45" spans="1:9" ht="20.100000000000001" customHeight="1" x14ac:dyDescent="0.2">
      <c r="B45" s="224" t="s">
        <v>365</v>
      </c>
      <c r="C45" s="221" t="s">
        <v>366</v>
      </c>
      <c r="D45" s="361" t="s">
        <v>367</v>
      </c>
      <c r="E45" s="330"/>
      <c r="F45" s="330"/>
      <c r="G45" s="330"/>
      <c r="H45" s="330"/>
      <c r="I45" s="223" t="str">
        <f t="shared" si="0"/>
        <v xml:space="preserve">  </v>
      </c>
    </row>
    <row r="46" spans="1:9" ht="20.100000000000001" customHeight="1" x14ac:dyDescent="0.2">
      <c r="B46" s="224">
        <v>13</v>
      </c>
      <c r="C46" s="221" t="s">
        <v>368</v>
      </c>
      <c r="D46" s="361" t="s">
        <v>369</v>
      </c>
      <c r="E46" s="330"/>
      <c r="F46" s="330"/>
      <c r="G46" s="330"/>
      <c r="H46" s="330"/>
      <c r="I46" s="223" t="str">
        <f t="shared" si="0"/>
        <v xml:space="preserve">  </v>
      </c>
    </row>
    <row r="47" spans="1:9" ht="20.100000000000001" customHeight="1" x14ac:dyDescent="0.2">
      <c r="B47" s="224" t="s">
        <v>370</v>
      </c>
      <c r="C47" s="221" t="s">
        <v>371</v>
      </c>
      <c r="D47" s="361" t="s">
        <v>372</v>
      </c>
      <c r="E47" s="330"/>
      <c r="F47" s="330"/>
      <c r="G47" s="330"/>
      <c r="H47" s="330">
        <v>36</v>
      </c>
      <c r="I47" s="223" t="str">
        <f t="shared" si="0"/>
        <v xml:space="preserve">  </v>
      </c>
    </row>
    <row r="48" spans="1:9" ht="20.100000000000001" customHeight="1" x14ac:dyDescent="0.2">
      <c r="B48" s="224" t="s">
        <v>373</v>
      </c>
      <c r="C48" s="221" t="s">
        <v>374</v>
      </c>
      <c r="D48" s="361" t="s">
        <v>375</v>
      </c>
      <c r="E48" s="330"/>
      <c r="F48" s="330"/>
      <c r="G48" s="330"/>
      <c r="H48" s="330"/>
      <c r="I48" s="223" t="str">
        <f t="shared" si="0"/>
        <v xml:space="preserve">  </v>
      </c>
    </row>
    <row r="49" spans="1:9" ht="25.5" customHeight="1" x14ac:dyDescent="0.2">
      <c r="A49" s="214"/>
      <c r="B49" s="215">
        <v>14</v>
      </c>
      <c r="C49" s="221" t="s">
        <v>376</v>
      </c>
      <c r="D49" s="361" t="s">
        <v>377</v>
      </c>
      <c r="E49" s="330"/>
      <c r="F49" s="330"/>
      <c r="G49" s="330"/>
      <c r="H49" s="330"/>
      <c r="I49" s="223" t="str">
        <f t="shared" si="0"/>
        <v xml:space="preserve">  </v>
      </c>
    </row>
    <row r="50" spans="1:9" ht="20.100000000000001" customHeight="1" x14ac:dyDescent="0.2">
      <c r="A50" s="214"/>
      <c r="B50" s="478">
        <v>20</v>
      </c>
      <c r="C50" s="219" t="s">
        <v>378</v>
      </c>
      <c r="D50" s="479" t="s">
        <v>379</v>
      </c>
      <c r="E50" s="447">
        <v>13365</v>
      </c>
      <c r="F50" s="447">
        <v>13777</v>
      </c>
      <c r="G50" s="447">
        <v>13777</v>
      </c>
      <c r="H50" s="447">
        <v>17667</v>
      </c>
      <c r="I50" s="443">
        <f t="shared" si="0"/>
        <v>1.2823546490527691</v>
      </c>
    </row>
    <row r="51" spans="1:9" ht="12" customHeight="1" x14ac:dyDescent="0.2">
      <c r="A51" s="214"/>
      <c r="B51" s="478"/>
      <c r="C51" s="220" t="s">
        <v>380</v>
      </c>
      <c r="D51" s="479"/>
      <c r="E51" s="448"/>
      <c r="F51" s="448"/>
      <c r="G51" s="448"/>
      <c r="H51" s="448"/>
      <c r="I51" s="444" t="str">
        <f t="shared" si="0"/>
        <v xml:space="preserve">  </v>
      </c>
    </row>
    <row r="52" spans="1:9" ht="20.100000000000001" customHeight="1" x14ac:dyDescent="0.2">
      <c r="A52" s="214"/>
      <c r="B52" s="215">
        <v>204</v>
      </c>
      <c r="C52" s="221" t="s">
        <v>381</v>
      </c>
      <c r="D52" s="361" t="s">
        <v>382</v>
      </c>
      <c r="E52" s="330">
        <v>13365</v>
      </c>
      <c r="F52" s="330">
        <v>13777</v>
      </c>
      <c r="G52" s="330">
        <v>13777</v>
      </c>
      <c r="H52" s="330">
        <v>17667</v>
      </c>
      <c r="I52" s="223">
        <f t="shared" si="0"/>
        <v>1.2823546490527691</v>
      </c>
    </row>
    <row r="53" spans="1:9" ht="20.100000000000001" customHeight="1" x14ac:dyDescent="0.2">
      <c r="A53" s="214"/>
      <c r="B53" s="215">
        <v>205</v>
      </c>
      <c r="C53" s="221" t="s">
        <v>383</v>
      </c>
      <c r="D53" s="361" t="s">
        <v>384</v>
      </c>
      <c r="E53" s="330"/>
      <c r="F53" s="330"/>
      <c r="G53" s="330"/>
      <c r="H53" s="330"/>
      <c r="I53" s="223" t="str">
        <f t="shared" si="0"/>
        <v xml:space="preserve">  </v>
      </c>
    </row>
    <row r="54" spans="1:9" ht="25.5" customHeight="1" x14ac:dyDescent="0.2">
      <c r="A54" s="214"/>
      <c r="B54" s="215" t="s">
        <v>385</v>
      </c>
      <c r="C54" s="221" t="s">
        <v>386</v>
      </c>
      <c r="D54" s="361" t="s">
        <v>387</v>
      </c>
      <c r="E54" s="330"/>
      <c r="F54" s="330"/>
      <c r="G54" s="330"/>
      <c r="H54" s="330"/>
      <c r="I54" s="223" t="str">
        <f t="shared" si="0"/>
        <v xml:space="preserve">  </v>
      </c>
    </row>
    <row r="55" spans="1:9" ht="25.5" customHeight="1" x14ac:dyDescent="0.2">
      <c r="A55" s="214"/>
      <c r="B55" s="215" t="s">
        <v>388</v>
      </c>
      <c r="C55" s="221" t="s">
        <v>389</v>
      </c>
      <c r="D55" s="361" t="s">
        <v>390</v>
      </c>
      <c r="E55" s="330"/>
      <c r="F55" s="330"/>
      <c r="G55" s="330"/>
      <c r="H55" s="330"/>
      <c r="I55" s="223" t="str">
        <f t="shared" si="0"/>
        <v xml:space="preserve">  </v>
      </c>
    </row>
    <row r="56" spans="1:9" ht="20.100000000000001" customHeight="1" x14ac:dyDescent="0.2">
      <c r="A56" s="214"/>
      <c r="B56" s="215">
        <v>206</v>
      </c>
      <c r="C56" s="221" t="s">
        <v>391</v>
      </c>
      <c r="D56" s="361" t="s">
        <v>392</v>
      </c>
      <c r="E56" s="330"/>
      <c r="F56" s="330"/>
      <c r="G56" s="330"/>
      <c r="H56" s="330"/>
      <c r="I56" s="223" t="str">
        <f t="shared" si="0"/>
        <v xml:space="preserve">  </v>
      </c>
    </row>
    <row r="57" spans="1:9" ht="20.100000000000001" customHeight="1" x14ac:dyDescent="0.2">
      <c r="A57" s="214"/>
      <c r="B57" s="478" t="s">
        <v>393</v>
      </c>
      <c r="C57" s="219" t="s">
        <v>394</v>
      </c>
      <c r="D57" s="479" t="s">
        <v>395</v>
      </c>
      <c r="E57" s="447">
        <v>1245</v>
      </c>
      <c r="F57" s="447"/>
      <c r="G57" s="447"/>
      <c r="H57" s="447"/>
      <c r="I57" s="443" t="str">
        <f t="shared" si="0"/>
        <v xml:space="preserve">  </v>
      </c>
    </row>
    <row r="58" spans="1:9" ht="12" customHeight="1" x14ac:dyDescent="0.2">
      <c r="A58" s="214"/>
      <c r="B58" s="478"/>
      <c r="C58" s="220" t="s">
        <v>396</v>
      </c>
      <c r="D58" s="479"/>
      <c r="E58" s="448"/>
      <c r="F58" s="448"/>
      <c r="G58" s="448"/>
      <c r="H58" s="448"/>
      <c r="I58" s="444" t="str">
        <f t="shared" si="0"/>
        <v xml:space="preserve">  </v>
      </c>
    </row>
    <row r="59" spans="1:9" ht="23.25" customHeight="1" x14ac:dyDescent="0.2">
      <c r="B59" s="224" t="s">
        <v>397</v>
      </c>
      <c r="C59" s="221" t="s">
        <v>398</v>
      </c>
      <c r="D59" s="361" t="s">
        <v>399</v>
      </c>
      <c r="E59" s="330">
        <v>1245</v>
      </c>
      <c r="F59" s="330"/>
      <c r="G59" s="330"/>
      <c r="H59" s="330"/>
      <c r="I59" s="223" t="str">
        <f t="shared" si="0"/>
        <v xml:space="preserve">  </v>
      </c>
    </row>
    <row r="60" spans="1:9" ht="20.100000000000001" customHeight="1" x14ac:dyDescent="0.2">
      <c r="B60" s="224">
        <v>223</v>
      </c>
      <c r="C60" s="221" t="s">
        <v>400</v>
      </c>
      <c r="D60" s="361" t="s">
        <v>401</v>
      </c>
      <c r="E60" s="330"/>
      <c r="F60" s="330"/>
      <c r="G60" s="330"/>
      <c r="H60" s="330"/>
      <c r="I60" s="223" t="str">
        <f t="shared" si="0"/>
        <v xml:space="preserve">  </v>
      </c>
    </row>
    <row r="61" spans="1:9" ht="25.5" customHeight="1" x14ac:dyDescent="0.2">
      <c r="A61" s="214"/>
      <c r="B61" s="215">
        <v>224</v>
      </c>
      <c r="C61" s="221" t="s">
        <v>402</v>
      </c>
      <c r="D61" s="361" t="s">
        <v>403</v>
      </c>
      <c r="E61" s="330"/>
      <c r="F61" s="330"/>
      <c r="G61" s="330"/>
      <c r="H61" s="330"/>
      <c r="I61" s="223" t="str">
        <f t="shared" si="0"/>
        <v xml:space="preserve">  </v>
      </c>
    </row>
    <row r="62" spans="1:9" ht="20.100000000000001" customHeight="1" x14ac:dyDescent="0.2">
      <c r="A62" s="214"/>
      <c r="B62" s="478">
        <v>23</v>
      </c>
      <c r="C62" s="219" t="s">
        <v>404</v>
      </c>
      <c r="D62" s="479" t="s">
        <v>405</v>
      </c>
      <c r="E62" s="445"/>
      <c r="F62" s="445"/>
      <c r="G62" s="445"/>
      <c r="H62" s="445"/>
      <c r="I62" s="441" t="str">
        <f t="shared" si="0"/>
        <v xml:space="preserve">  </v>
      </c>
    </row>
    <row r="63" spans="1:9" ht="20.100000000000001" customHeight="1" x14ac:dyDescent="0.2">
      <c r="A63" s="214"/>
      <c r="B63" s="478"/>
      <c r="C63" s="220" t="s">
        <v>406</v>
      </c>
      <c r="D63" s="479"/>
      <c r="E63" s="446"/>
      <c r="F63" s="446"/>
      <c r="G63" s="446"/>
      <c r="H63" s="446"/>
      <c r="I63" s="442" t="str">
        <f t="shared" si="0"/>
        <v xml:space="preserve">  </v>
      </c>
    </row>
    <row r="64" spans="1:9" ht="25.5" customHeight="1" x14ac:dyDescent="0.2">
      <c r="B64" s="224">
        <v>230</v>
      </c>
      <c r="C64" s="221" t="s">
        <v>407</v>
      </c>
      <c r="D64" s="361" t="s">
        <v>408</v>
      </c>
      <c r="E64" s="330"/>
      <c r="F64" s="330"/>
      <c r="G64" s="330"/>
      <c r="H64" s="330"/>
      <c r="I64" s="223" t="str">
        <f t="shared" si="0"/>
        <v xml:space="preserve">  </v>
      </c>
    </row>
    <row r="65" spans="1:9" ht="25.5" customHeight="1" x14ac:dyDescent="0.2">
      <c r="B65" s="224">
        <v>231</v>
      </c>
      <c r="C65" s="221" t="s">
        <v>409</v>
      </c>
      <c r="D65" s="361" t="s">
        <v>410</v>
      </c>
      <c r="E65" s="330"/>
      <c r="F65" s="330"/>
      <c r="G65" s="330"/>
      <c r="H65" s="330"/>
      <c r="I65" s="223" t="str">
        <f t="shared" si="0"/>
        <v xml:space="preserve">  </v>
      </c>
    </row>
    <row r="66" spans="1:9" ht="20.100000000000001" customHeight="1" x14ac:dyDescent="0.2">
      <c r="B66" s="224" t="s">
        <v>411</v>
      </c>
      <c r="C66" s="221" t="s">
        <v>412</v>
      </c>
      <c r="D66" s="361" t="s">
        <v>413</v>
      </c>
      <c r="E66" s="330"/>
      <c r="F66" s="330"/>
      <c r="G66" s="330"/>
      <c r="H66" s="330"/>
      <c r="I66" s="223" t="str">
        <f t="shared" si="0"/>
        <v xml:space="preserve">  </v>
      </c>
    </row>
    <row r="67" spans="1:9" ht="25.5" customHeight="1" x14ac:dyDescent="0.2">
      <c r="B67" s="224" t="s">
        <v>414</v>
      </c>
      <c r="C67" s="221" t="s">
        <v>415</v>
      </c>
      <c r="D67" s="361" t="s">
        <v>416</v>
      </c>
      <c r="E67" s="330"/>
      <c r="F67" s="330"/>
      <c r="G67" s="330"/>
      <c r="H67" s="330"/>
      <c r="I67" s="223" t="str">
        <f t="shared" si="0"/>
        <v xml:space="preserve">  </v>
      </c>
    </row>
    <row r="68" spans="1:9" ht="25.5" customHeight="1" x14ac:dyDescent="0.2">
      <c r="B68" s="224">
        <v>235</v>
      </c>
      <c r="C68" s="221" t="s">
        <v>417</v>
      </c>
      <c r="D68" s="361" t="s">
        <v>418</v>
      </c>
      <c r="E68" s="330"/>
      <c r="F68" s="330"/>
      <c r="G68" s="330"/>
      <c r="H68" s="330"/>
      <c r="I68" s="223" t="str">
        <f t="shared" si="0"/>
        <v xml:space="preserve">  </v>
      </c>
    </row>
    <row r="69" spans="1:9" ht="25.5" customHeight="1" x14ac:dyDescent="0.2">
      <c r="B69" s="224" t="s">
        <v>419</v>
      </c>
      <c r="C69" s="221" t="s">
        <v>420</v>
      </c>
      <c r="D69" s="361" t="s">
        <v>421</v>
      </c>
      <c r="E69" s="330"/>
      <c r="F69" s="330"/>
      <c r="G69" s="330"/>
      <c r="H69" s="330"/>
      <c r="I69" s="223" t="str">
        <f t="shared" si="0"/>
        <v xml:space="preserve">  </v>
      </c>
    </row>
    <row r="70" spans="1:9" ht="25.5" customHeight="1" x14ac:dyDescent="0.2">
      <c r="B70" s="224">
        <v>237</v>
      </c>
      <c r="C70" s="221" t="s">
        <v>422</v>
      </c>
      <c r="D70" s="361" t="s">
        <v>423</v>
      </c>
      <c r="E70" s="330"/>
      <c r="F70" s="330"/>
      <c r="G70" s="330"/>
      <c r="H70" s="330"/>
      <c r="I70" s="223" t="str">
        <f t="shared" si="0"/>
        <v xml:space="preserve">  </v>
      </c>
    </row>
    <row r="71" spans="1:9" ht="20.100000000000001" customHeight="1" x14ac:dyDescent="0.2">
      <c r="B71" s="224" t="s">
        <v>424</v>
      </c>
      <c r="C71" s="221" t="s">
        <v>425</v>
      </c>
      <c r="D71" s="361" t="s">
        <v>426</v>
      </c>
      <c r="E71" s="330"/>
      <c r="F71" s="330"/>
      <c r="G71" s="330"/>
      <c r="H71" s="330"/>
      <c r="I71" s="223" t="str">
        <f t="shared" si="0"/>
        <v xml:space="preserve">  </v>
      </c>
    </row>
    <row r="72" spans="1:9" ht="20.100000000000001" customHeight="1" x14ac:dyDescent="0.2">
      <c r="B72" s="224">
        <v>24</v>
      </c>
      <c r="C72" s="221" t="s">
        <v>427</v>
      </c>
      <c r="D72" s="361" t="s">
        <v>428</v>
      </c>
      <c r="E72" s="330">
        <v>5612</v>
      </c>
      <c r="F72" s="330">
        <v>5000</v>
      </c>
      <c r="G72" s="330">
        <v>5000</v>
      </c>
      <c r="H72" s="330">
        <v>13540</v>
      </c>
      <c r="I72" s="223">
        <f t="shared" si="0"/>
        <v>2.7080000000000002</v>
      </c>
    </row>
    <row r="73" spans="1:9" ht="25.5" customHeight="1" x14ac:dyDescent="0.2">
      <c r="B73" s="224" t="s">
        <v>429</v>
      </c>
      <c r="C73" s="221" t="s">
        <v>430</v>
      </c>
      <c r="D73" s="361" t="s">
        <v>431</v>
      </c>
      <c r="E73" s="330">
        <v>57</v>
      </c>
      <c r="F73" s="330"/>
      <c r="G73" s="330"/>
      <c r="H73" s="330"/>
      <c r="I73" s="223" t="str">
        <f t="shared" ref="I73:I136" si="1">IFERROR(H73/G73,"  ")</f>
        <v xml:space="preserve">  </v>
      </c>
    </row>
    <row r="74" spans="1:9" ht="25.5" customHeight="1" x14ac:dyDescent="0.2">
      <c r="B74" s="224"/>
      <c r="C74" s="212" t="s">
        <v>432</v>
      </c>
      <c r="D74" s="361" t="s">
        <v>433</v>
      </c>
      <c r="E74" s="330">
        <v>105197</v>
      </c>
      <c r="F74" s="330">
        <v>99529</v>
      </c>
      <c r="G74" s="330">
        <v>99529</v>
      </c>
      <c r="H74" s="330">
        <v>109563</v>
      </c>
      <c r="I74" s="223">
        <f t="shared" si="1"/>
        <v>1.1008148378864451</v>
      </c>
    </row>
    <row r="75" spans="1:9" ht="20.100000000000001" customHeight="1" x14ac:dyDescent="0.2">
      <c r="B75" s="224">
        <v>88</v>
      </c>
      <c r="C75" s="212" t="s">
        <v>434</v>
      </c>
      <c r="D75" s="361" t="s">
        <v>435</v>
      </c>
      <c r="E75" s="330"/>
      <c r="F75" s="330"/>
      <c r="G75" s="330"/>
      <c r="H75" s="330"/>
      <c r="I75" s="223" t="str">
        <f t="shared" si="1"/>
        <v xml:space="preserve">  </v>
      </c>
    </row>
    <row r="76" spans="1:9" ht="20.100000000000001" customHeight="1" x14ac:dyDescent="0.2">
      <c r="A76" s="214"/>
      <c r="B76" s="225"/>
      <c r="C76" s="212" t="s">
        <v>65</v>
      </c>
      <c r="D76" s="362"/>
      <c r="E76" s="330"/>
      <c r="F76" s="330"/>
      <c r="G76" s="330"/>
      <c r="H76" s="330"/>
      <c r="I76" s="223" t="str">
        <f t="shared" si="1"/>
        <v xml:space="preserve">  </v>
      </c>
    </row>
    <row r="77" spans="1:9" ht="20.100000000000001" customHeight="1" x14ac:dyDescent="0.2">
      <c r="A77" s="214"/>
      <c r="B77" s="478"/>
      <c r="C77" s="217" t="s">
        <v>436</v>
      </c>
      <c r="D77" s="479" t="s">
        <v>133</v>
      </c>
      <c r="E77" s="447">
        <v>84649</v>
      </c>
      <c r="F77" s="447">
        <v>87017</v>
      </c>
      <c r="G77" s="447">
        <v>87017</v>
      </c>
      <c r="H77" s="447">
        <v>89003</v>
      </c>
      <c r="I77" s="443">
        <f t="shared" si="1"/>
        <v>1.0228231265155086</v>
      </c>
    </row>
    <row r="78" spans="1:9" ht="20.100000000000001" customHeight="1" x14ac:dyDescent="0.2">
      <c r="A78" s="214"/>
      <c r="B78" s="478"/>
      <c r="C78" s="218" t="s">
        <v>437</v>
      </c>
      <c r="D78" s="479"/>
      <c r="E78" s="448"/>
      <c r="F78" s="448"/>
      <c r="G78" s="448"/>
      <c r="H78" s="448"/>
      <c r="I78" s="444" t="str">
        <f t="shared" si="1"/>
        <v xml:space="preserve">  </v>
      </c>
    </row>
    <row r="79" spans="1:9" ht="20.100000000000001" customHeight="1" x14ac:dyDescent="0.2">
      <c r="A79" s="214"/>
      <c r="B79" s="215" t="s">
        <v>438</v>
      </c>
      <c r="C79" s="221" t="s">
        <v>439</v>
      </c>
      <c r="D79" s="361" t="s">
        <v>134</v>
      </c>
      <c r="E79" s="330">
        <v>81032</v>
      </c>
      <c r="F79" s="330">
        <v>81032</v>
      </c>
      <c r="G79" s="330">
        <v>81032</v>
      </c>
      <c r="H79" s="330">
        <v>81032</v>
      </c>
      <c r="I79" s="223">
        <f t="shared" si="1"/>
        <v>1</v>
      </c>
    </row>
    <row r="80" spans="1:9" ht="20.100000000000001" customHeight="1" x14ac:dyDescent="0.2">
      <c r="B80" s="224">
        <v>31</v>
      </c>
      <c r="C80" s="221" t="s">
        <v>440</v>
      </c>
      <c r="D80" s="361" t="s">
        <v>135</v>
      </c>
      <c r="E80" s="330"/>
      <c r="F80" s="330"/>
      <c r="G80" s="330"/>
      <c r="H80" s="330"/>
      <c r="I80" s="223" t="str">
        <f t="shared" si="1"/>
        <v xml:space="preserve">  </v>
      </c>
    </row>
    <row r="81" spans="1:9" ht="20.100000000000001" customHeight="1" x14ac:dyDescent="0.2">
      <c r="B81" s="224">
        <v>306</v>
      </c>
      <c r="C81" s="221" t="s">
        <v>441</v>
      </c>
      <c r="D81" s="361" t="s">
        <v>136</v>
      </c>
      <c r="E81" s="330"/>
      <c r="F81" s="330"/>
      <c r="G81" s="330"/>
      <c r="H81" s="330"/>
      <c r="I81" s="223" t="str">
        <f t="shared" si="1"/>
        <v xml:space="preserve">  </v>
      </c>
    </row>
    <row r="82" spans="1:9" ht="20.100000000000001" customHeight="1" x14ac:dyDescent="0.2">
      <c r="B82" s="224">
        <v>32</v>
      </c>
      <c r="C82" s="221" t="s">
        <v>442</v>
      </c>
      <c r="D82" s="361" t="s">
        <v>137</v>
      </c>
      <c r="E82" s="330"/>
      <c r="F82" s="330"/>
      <c r="G82" s="330"/>
      <c r="H82" s="330"/>
      <c r="I82" s="223" t="str">
        <f t="shared" si="1"/>
        <v xml:space="preserve">  </v>
      </c>
    </row>
    <row r="83" spans="1:9" ht="58.5" customHeight="1" x14ac:dyDescent="0.2">
      <c r="B83" s="224" t="s">
        <v>443</v>
      </c>
      <c r="C83" s="221" t="s">
        <v>444</v>
      </c>
      <c r="D83" s="361" t="s">
        <v>138</v>
      </c>
      <c r="E83" s="330"/>
      <c r="F83" s="330"/>
      <c r="G83" s="330"/>
      <c r="H83" s="330"/>
      <c r="I83" s="223" t="str">
        <f t="shared" si="1"/>
        <v xml:space="preserve">  </v>
      </c>
    </row>
    <row r="84" spans="1:9" ht="49.5" customHeight="1" x14ac:dyDescent="0.2">
      <c r="B84" s="224" t="s">
        <v>445</v>
      </c>
      <c r="C84" s="221" t="s">
        <v>446</v>
      </c>
      <c r="D84" s="361" t="s">
        <v>139</v>
      </c>
      <c r="E84" s="330"/>
      <c r="F84" s="330"/>
      <c r="G84" s="330"/>
      <c r="H84" s="330"/>
      <c r="I84" s="223" t="str">
        <f t="shared" si="1"/>
        <v xml:space="preserve">  </v>
      </c>
    </row>
    <row r="85" spans="1:9" ht="20.100000000000001" customHeight="1" x14ac:dyDescent="0.2">
      <c r="B85" s="224">
        <v>34</v>
      </c>
      <c r="C85" s="221" t="s">
        <v>447</v>
      </c>
      <c r="D85" s="361" t="s">
        <v>140</v>
      </c>
      <c r="E85" s="330">
        <v>3617</v>
      </c>
      <c r="F85" s="330">
        <v>5985</v>
      </c>
      <c r="G85" s="330">
        <v>5985</v>
      </c>
      <c r="H85" s="330">
        <v>7971</v>
      </c>
      <c r="I85" s="223">
        <f t="shared" si="1"/>
        <v>1.3318295739348371</v>
      </c>
    </row>
    <row r="86" spans="1:9" ht="20.100000000000001" customHeight="1" x14ac:dyDescent="0.2">
      <c r="B86" s="224">
        <v>340</v>
      </c>
      <c r="C86" s="221" t="s">
        <v>150</v>
      </c>
      <c r="D86" s="361" t="s">
        <v>141</v>
      </c>
      <c r="E86" s="330">
        <v>1480</v>
      </c>
      <c r="F86" s="330">
        <v>5472</v>
      </c>
      <c r="G86" s="330">
        <v>5472</v>
      </c>
      <c r="H86" s="330">
        <v>3352</v>
      </c>
      <c r="I86" s="223">
        <f t="shared" si="1"/>
        <v>0.61257309941520466</v>
      </c>
    </row>
    <row r="87" spans="1:9" ht="20.100000000000001" customHeight="1" x14ac:dyDescent="0.2">
      <c r="B87" s="224">
        <v>341</v>
      </c>
      <c r="C87" s="221" t="s">
        <v>448</v>
      </c>
      <c r="D87" s="361" t="s">
        <v>142</v>
      </c>
      <c r="E87" s="330">
        <v>2137</v>
      </c>
      <c r="F87" s="330">
        <v>513</v>
      </c>
      <c r="G87" s="330">
        <v>513</v>
      </c>
      <c r="H87" s="330">
        <v>4619</v>
      </c>
      <c r="I87" s="223">
        <f t="shared" si="1"/>
        <v>9.003898635477583</v>
      </c>
    </row>
    <row r="88" spans="1:9" ht="20.100000000000001" customHeight="1" x14ac:dyDescent="0.2">
      <c r="B88" s="224"/>
      <c r="C88" s="221" t="s">
        <v>449</v>
      </c>
      <c r="D88" s="361" t="s">
        <v>143</v>
      </c>
      <c r="E88" s="330"/>
      <c r="F88" s="330"/>
      <c r="G88" s="330"/>
      <c r="H88" s="330"/>
      <c r="I88" s="223" t="str">
        <f t="shared" si="1"/>
        <v xml:space="preserve">  </v>
      </c>
    </row>
    <row r="89" spans="1:9" ht="20.100000000000001" customHeight="1" x14ac:dyDescent="0.2">
      <c r="B89" s="224">
        <v>35</v>
      </c>
      <c r="C89" s="221" t="s">
        <v>450</v>
      </c>
      <c r="D89" s="361" t="s">
        <v>144</v>
      </c>
      <c r="E89" s="330"/>
      <c r="F89" s="330"/>
      <c r="G89" s="330"/>
      <c r="H89" s="330"/>
      <c r="I89" s="223" t="str">
        <f t="shared" si="1"/>
        <v xml:space="preserve">  </v>
      </c>
    </row>
    <row r="90" spans="1:9" ht="20.100000000000001" customHeight="1" x14ac:dyDescent="0.2">
      <c r="B90" s="224">
        <v>350</v>
      </c>
      <c r="C90" s="221" t="s">
        <v>451</v>
      </c>
      <c r="D90" s="361" t="s">
        <v>145</v>
      </c>
      <c r="E90" s="330"/>
      <c r="F90" s="330"/>
      <c r="G90" s="330"/>
      <c r="H90" s="330"/>
      <c r="I90" s="223" t="str">
        <f t="shared" si="1"/>
        <v xml:space="preserve">  </v>
      </c>
    </row>
    <row r="91" spans="1:9" ht="20.100000000000001" customHeight="1" x14ac:dyDescent="0.2">
      <c r="A91" s="214"/>
      <c r="B91" s="215">
        <v>351</v>
      </c>
      <c r="C91" s="221" t="s">
        <v>156</v>
      </c>
      <c r="D91" s="361" t="s">
        <v>146</v>
      </c>
      <c r="E91" s="330"/>
      <c r="F91" s="330"/>
      <c r="G91" s="330"/>
      <c r="H91" s="330"/>
      <c r="I91" s="223" t="str">
        <f t="shared" si="1"/>
        <v xml:space="preserve">  </v>
      </c>
    </row>
    <row r="92" spans="1:9" ht="22.5" customHeight="1" x14ac:dyDescent="0.2">
      <c r="A92" s="214"/>
      <c r="B92" s="478"/>
      <c r="C92" s="217" t="s">
        <v>452</v>
      </c>
      <c r="D92" s="479" t="s">
        <v>147</v>
      </c>
      <c r="E92" s="447">
        <v>11610</v>
      </c>
      <c r="F92" s="447">
        <v>5012</v>
      </c>
      <c r="G92" s="447">
        <v>5012</v>
      </c>
      <c r="H92" s="447">
        <v>9077</v>
      </c>
      <c r="I92" s="443">
        <f t="shared" si="1"/>
        <v>1.8110534716679969</v>
      </c>
    </row>
    <row r="93" spans="1:9" ht="13.5" customHeight="1" x14ac:dyDescent="0.2">
      <c r="A93" s="214"/>
      <c r="B93" s="478"/>
      <c r="C93" s="218" t="s">
        <v>453</v>
      </c>
      <c r="D93" s="479"/>
      <c r="E93" s="448"/>
      <c r="F93" s="448"/>
      <c r="G93" s="448"/>
      <c r="H93" s="448"/>
      <c r="I93" s="444" t="str">
        <f t="shared" si="1"/>
        <v xml:space="preserve">  </v>
      </c>
    </row>
    <row r="94" spans="1:9" ht="20.100000000000001" customHeight="1" x14ac:dyDescent="0.2">
      <c r="A94" s="214"/>
      <c r="B94" s="478">
        <v>40</v>
      </c>
      <c r="C94" s="219" t="s">
        <v>454</v>
      </c>
      <c r="D94" s="479" t="s">
        <v>148</v>
      </c>
      <c r="E94" s="447"/>
      <c r="F94" s="447"/>
      <c r="G94" s="447"/>
      <c r="H94" s="447"/>
      <c r="I94" s="443" t="str">
        <f t="shared" si="1"/>
        <v xml:space="preserve">  </v>
      </c>
    </row>
    <row r="95" spans="1:9" ht="14.25" customHeight="1" x14ac:dyDescent="0.2">
      <c r="A95" s="214"/>
      <c r="B95" s="478"/>
      <c r="C95" s="220" t="s">
        <v>455</v>
      </c>
      <c r="D95" s="479"/>
      <c r="E95" s="448"/>
      <c r="F95" s="448"/>
      <c r="G95" s="448"/>
      <c r="H95" s="448"/>
      <c r="I95" s="444" t="str">
        <f t="shared" si="1"/>
        <v xml:space="preserve">  </v>
      </c>
    </row>
    <row r="96" spans="1:9" ht="25.5" customHeight="1" x14ac:dyDescent="0.2">
      <c r="A96" s="214"/>
      <c r="B96" s="215">
        <v>404</v>
      </c>
      <c r="C96" s="221" t="s">
        <v>456</v>
      </c>
      <c r="D96" s="361" t="s">
        <v>149</v>
      </c>
      <c r="E96" s="330"/>
      <c r="F96" s="330"/>
      <c r="G96" s="330"/>
      <c r="H96" s="330"/>
      <c r="I96" s="223" t="str">
        <f t="shared" si="1"/>
        <v xml:space="preserve">  </v>
      </c>
    </row>
    <row r="97" spans="1:9" ht="20.100000000000001" customHeight="1" x14ac:dyDescent="0.2">
      <c r="A97" s="214"/>
      <c r="B97" s="215">
        <v>400</v>
      </c>
      <c r="C97" s="221" t="s">
        <v>457</v>
      </c>
      <c r="D97" s="361" t="s">
        <v>151</v>
      </c>
      <c r="E97" s="330"/>
      <c r="F97" s="330"/>
      <c r="G97" s="330"/>
      <c r="H97" s="330"/>
      <c r="I97" s="223" t="str">
        <f t="shared" si="1"/>
        <v xml:space="preserve">  </v>
      </c>
    </row>
    <row r="98" spans="1:9" ht="20.100000000000001" customHeight="1" x14ac:dyDescent="0.2">
      <c r="A98" s="214"/>
      <c r="B98" s="215" t="s">
        <v>458</v>
      </c>
      <c r="C98" s="221" t="s">
        <v>459</v>
      </c>
      <c r="D98" s="361" t="s">
        <v>152</v>
      </c>
      <c r="E98" s="330"/>
      <c r="F98" s="330"/>
      <c r="G98" s="330"/>
      <c r="H98" s="330"/>
      <c r="I98" s="223" t="str">
        <f t="shared" si="1"/>
        <v xml:space="preserve">  </v>
      </c>
    </row>
    <row r="99" spans="1:9" ht="20.100000000000001" customHeight="1" x14ac:dyDescent="0.2">
      <c r="A99" s="214"/>
      <c r="B99" s="478">
        <v>41</v>
      </c>
      <c r="C99" s="219" t="s">
        <v>460</v>
      </c>
      <c r="D99" s="479" t="s">
        <v>153</v>
      </c>
      <c r="E99" s="447">
        <v>11610</v>
      </c>
      <c r="F99" s="447">
        <v>5012</v>
      </c>
      <c r="G99" s="447">
        <v>5012</v>
      </c>
      <c r="H99" s="447">
        <v>9077</v>
      </c>
      <c r="I99" s="443">
        <f t="shared" si="1"/>
        <v>1.8110534716679969</v>
      </c>
    </row>
    <row r="100" spans="1:9" ht="12" customHeight="1" x14ac:dyDescent="0.2">
      <c r="A100" s="214"/>
      <c r="B100" s="478"/>
      <c r="C100" s="220" t="s">
        <v>461</v>
      </c>
      <c r="D100" s="479"/>
      <c r="E100" s="448"/>
      <c r="F100" s="448"/>
      <c r="G100" s="448"/>
      <c r="H100" s="448"/>
      <c r="I100" s="444" t="str">
        <f t="shared" si="1"/>
        <v xml:space="preserve">  </v>
      </c>
    </row>
    <row r="101" spans="1:9" ht="20.100000000000001" customHeight="1" x14ac:dyDescent="0.2">
      <c r="B101" s="224">
        <v>410</v>
      </c>
      <c r="C101" s="221" t="s">
        <v>462</v>
      </c>
      <c r="D101" s="361" t="s">
        <v>154</v>
      </c>
      <c r="E101" s="330"/>
      <c r="F101" s="330"/>
      <c r="G101" s="330"/>
      <c r="H101" s="330"/>
      <c r="I101" s="223" t="str">
        <f t="shared" si="1"/>
        <v xml:space="preserve">  </v>
      </c>
    </row>
    <row r="102" spans="1:9" ht="36.75" customHeight="1" x14ac:dyDescent="0.2">
      <c r="B102" s="224" t="s">
        <v>463</v>
      </c>
      <c r="C102" s="221" t="s">
        <v>464</v>
      </c>
      <c r="D102" s="361" t="s">
        <v>155</v>
      </c>
      <c r="E102" s="330">
        <v>11610</v>
      </c>
      <c r="F102" s="330">
        <v>5012</v>
      </c>
      <c r="G102" s="330">
        <v>5012</v>
      </c>
      <c r="H102" s="330">
        <v>9077</v>
      </c>
      <c r="I102" s="223">
        <f t="shared" si="1"/>
        <v>1.8110534716679969</v>
      </c>
    </row>
    <row r="103" spans="1:9" ht="39" customHeight="1" x14ac:dyDescent="0.2">
      <c r="B103" s="224" t="s">
        <v>463</v>
      </c>
      <c r="C103" s="221" t="s">
        <v>465</v>
      </c>
      <c r="D103" s="361" t="s">
        <v>157</v>
      </c>
      <c r="E103" s="330"/>
      <c r="F103" s="330"/>
      <c r="G103" s="330"/>
      <c r="H103" s="330"/>
      <c r="I103" s="223" t="str">
        <f t="shared" si="1"/>
        <v xml:space="preserve">  </v>
      </c>
    </row>
    <row r="104" spans="1:9" ht="25.5" customHeight="1" x14ac:dyDescent="0.2">
      <c r="B104" s="224" t="s">
        <v>466</v>
      </c>
      <c r="C104" s="221" t="s">
        <v>467</v>
      </c>
      <c r="D104" s="361" t="s">
        <v>158</v>
      </c>
      <c r="E104" s="330"/>
      <c r="F104" s="330"/>
      <c r="G104" s="330"/>
      <c r="H104" s="330"/>
      <c r="I104" s="223" t="str">
        <f t="shared" si="1"/>
        <v xml:space="preserve">  </v>
      </c>
    </row>
    <row r="105" spans="1:9" ht="25.5" customHeight="1" x14ac:dyDescent="0.2">
      <c r="B105" s="224" t="s">
        <v>468</v>
      </c>
      <c r="C105" s="221" t="s">
        <v>469</v>
      </c>
      <c r="D105" s="361" t="s">
        <v>159</v>
      </c>
      <c r="E105" s="330"/>
      <c r="F105" s="330"/>
      <c r="G105" s="330"/>
      <c r="H105" s="330"/>
      <c r="I105" s="223" t="str">
        <f t="shared" si="1"/>
        <v xml:space="preserve">  </v>
      </c>
    </row>
    <row r="106" spans="1:9" ht="20.100000000000001" customHeight="1" x14ac:dyDescent="0.2">
      <c r="B106" s="224">
        <v>413</v>
      </c>
      <c r="C106" s="221" t="s">
        <v>470</v>
      </c>
      <c r="D106" s="361" t="s">
        <v>160</v>
      </c>
      <c r="E106" s="330"/>
      <c r="F106" s="330"/>
      <c r="G106" s="330"/>
      <c r="H106" s="330"/>
      <c r="I106" s="223" t="str">
        <f t="shared" si="1"/>
        <v xml:space="preserve">  </v>
      </c>
    </row>
    <row r="107" spans="1:9" ht="20.100000000000001" customHeight="1" x14ac:dyDescent="0.2">
      <c r="B107" s="224">
        <v>419</v>
      </c>
      <c r="C107" s="221" t="s">
        <v>471</v>
      </c>
      <c r="D107" s="361" t="s">
        <v>161</v>
      </c>
      <c r="E107" s="330"/>
      <c r="F107" s="330"/>
      <c r="G107" s="330"/>
      <c r="H107" s="330"/>
      <c r="I107" s="223" t="str">
        <f t="shared" si="1"/>
        <v xml:space="preserve">  </v>
      </c>
    </row>
    <row r="108" spans="1:9" ht="24" customHeight="1" x14ac:dyDescent="0.2">
      <c r="B108" s="224" t="s">
        <v>472</v>
      </c>
      <c r="C108" s="221" t="s">
        <v>473</v>
      </c>
      <c r="D108" s="361" t="s">
        <v>162</v>
      </c>
      <c r="E108" s="330"/>
      <c r="F108" s="330"/>
      <c r="G108" s="330"/>
      <c r="H108" s="330"/>
      <c r="I108" s="223" t="str">
        <f t="shared" si="1"/>
        <v xml:space="preserve">  </v>
      </c>
    </row>
    <row r="109" spans="1:9" ht="20.100000000000001" customHeight="1" x14ac:dyDescent="0.2">
      <c r="B109" s="224">
        <v>498</v>
      </c>
      <c r="C109" s="212" t="s">
        <v>474</v>
      </c>
      <c r="D109" s="361" t="s">
        <v>163</v>
      </c>
      <c r="E109" s="330"/>
      <c r="F109" s="330"/>
      <c r="G109" s="330"/>
      <c r="H109" s="330"/>
      <c r="I109" s="223" t="str">
        <f t="shared" si="1"/>
        <v xml:space="preserve">  </v>
      </c>
    </row>
    <row r="110" spans="1:9" ht="24" customHeight="1" x14ac:dyDescent="0.2">
      <c r="A110" s="214"/>
      <c r="B110" s="215" t="s">
        <v>475</v>
      </c>
      <c r="C110" s="212" t="s">
        <v>476</v>
      </c>
      <c r="D110" s="361" t="s">
        <v>164</v>
      </c>
      <c r="E110" s="330"/>
      <c r="F110" s="330"/>
      <c r="G110" s="330"/>
      <c r="H110" s="330"/>
      <c r="I110" s="223" t="str">
        <f t="shared" si="1"/>
        <v xml:space="preserve">  </v>
      </c>
    </row>
    <row r="111" spans="1:9" ht="23.25" customHeight="1" x14ac:dyDescent="0.2">
      <c r="A111" s="214"/>
      <c r="B111" s="478"/>
      <c r="C111" s="217" t="s">
        <v>477</v>
      </c>
      <c r="D111" s="479" t="s">
        <v>165</v>
      </c>
      <c r="E111" s="447">
        <v>8938</v>
      </c>
      <c r="F111" s="447">
        <v>7500</v>
      </c>
      <c r="G111" s="447">
        <v>7500</v>
      </c>
      <c r="H111" s="447">
        <v>11483</v>
      </c>
      <c r="I111" s="443">
        <f t="shared" si="1"/>
        <v>1.5310666666666666</v>
      </c>
    </row>
    <row r="112" spans="1:9" ht="13.5" customHeight="1" x14ac:dyDescent="0.2">
      <c r="A112" s="214"/>
      <c r="B112" s="478"/>
      <c r="C112" s="218" t="s">
        <v>478</v>
      </c>
      <c r="D112" s="479"/>
      <c r="E112" s="448"/>
      <c r="F112" s="448"/>
      <c r="G112" s="448"/>
      <c r="H112" s="448"/>
      <c r="I112" s="444" t="str">
        <f t="shared" si="1"/>
        <v xml:space="preserve">  </v>
      </c>
    </row>
    <row r="113" spans="1:9" ht="20.100000000000001" customHeight="1" x14ac:dyDescent="0.2">
      <c r="A113" s="214"/>
      <c r="B113" s="215">
        <v>467</v>
      </c>
      <c r="C113" s="221" t="s">
        <v>479</v>
      </c>
      <c r="D113" s="361" t="s">
        <v>166</v>
      </c>
      <c r="E113" s="330"/>
      <c r="F113" s="330"/>
      <c r="G113" s="330"/>
      <c r="H113" s="330"/>
      <c r="I113" s="223" t="str">
        <f t="shared" si="1"/>
        <v xml:space="preserve">  </v>
      </c>
    </row>
    <row r="114" spans="1:9" ht="20.100000000000001" customHeight="1" x14ac:dyDescent="0.2">
      <c r="A114" s="214"/>
      <c r="B114" s="478" t="s">
        <v>480</v>
      </c>
      <c r="C114" s="219" t="s">
        <v>481</v>
      </c>
      <c r="D114" s="479" t="s">
        <v>167</v>
      </c>
      <c r="E114" s="447">
        <v>2479</v>
      </c>
      <c r="F114" s="447"/>
      <c r="G114" s="447"/>
      <c r="H114" s="447">
        <v>0</v>
      </c>
      <c r="I114" s="443" t="str">
        <f t="shared" si="1"/>
        <v xml:space="preserve">  </v>
      </c>
    </row>
    <row r="115" spans="1:9" ht="15" customHeight="1" x14ac:dyDescent="0.2">
      <c r="A115" s="214"/>
      <c r="B115" s="478"/>
      <c r="C115" s="220" t="s">
        <v>482</v>
      </c>
      <c r="D115" s="479"/>
      <c r="E115" s="448"/>
      <c r="F115" s="448"/>
      <c r="G115" s="448"/>
      <c r="H115" s="448"/>
      <c r="I115" s="444" t="str">
        <f t="shared" si="1"/>
        <v xml:space="preserve">  </v>
      </c>
    </row>
    <row r="116" spans="1:9" ht="25.5" customHeight="1" x14ac:dyDescent="0.2">
      <c r="A116" s="214"/>
      <c r="B116" s="215" t="s">
        <v>483</v>
      </c>
      <c r="C116" s="221" t="s">
        <v>484</v>
      </c>
      <c r="D116" s="361" t="s">
        <v>168</v>
      </c>
      <c r="E116" s="330"/>
      <c r="F116" s="330"/>
      <c r="G116" s="330"/>
      <c r="H116" s="330"/>
      <c r="I116" s="223" t="str">
        <f t="shared" si="1"/>
        <v xml:space="preserve">  </v>
      </c>
    </row>
    <row r="117" spans="1:9" ht="25.5" customHeight="1" x14ac:dyDescent="0.2">
      <c r="B117" s="224" t="s">
        <v>483</v>
      </c>
      <c r="C117" s="221" t="s">
        <v>485</v>
      </c>
      <c r="D117" s="361" t="s">
        <v>169</v>
      </c>
      <c r="E117" s="330"/>
      <c r="F117" s="330"/>
      <c r="G117" s="330"/>
      <c r="H117" s="330"/>
      <c r="I117" s="223" t="str">
        <f t="shared" si="1"/>
        <v xml:space="preserve">  </v>
      </c>
    </row>
    <row r="118" spans="1:9" ht="25.5" customHeight="1" x14ac:dyDescent="0.2">
      <c r="B118" s="224" t="s">
        <v>486</v>
      </c>
      <c r="C118" s="221" t="s">
        <v>487</v>
      </c>
      <c r="D118" s="361" t="s">
        <v>170</v>
      </c>
      <c r="E118" s="330"/>
      <c r="F118" s="330"/>
      <c r="G118" s="330"/>
      <c r="H118" s="330"/>
      <c r="I118" s="223" t="str">
        <f t="shared" si="1"/>
        <v xml:space="preserve">  </v>
      </c>
    </row>
    <row r="119" spans="1:9" ht="24.75" customHeight="1" x14ac:dyDescent="0.2">
      <c r="B119" s="224" t="s">
        <v>488</v>
      </c>
      <c r="C119" s="221" t="s">
        <v>489</v>
      </c>
      <c r="D119" s="361" t="s">
        <v>171</v>
      </c>
      <c r="E119" s="330">
        <v>2479</v>
      </c>
      <c r="F119" s="330"/>
      <c r="G119" s="330"/>
      <c r="H119" s="330">
        <v>0</v>
      </c>
      <c r="I119" s="223" t="str">
        <f t="shared" si="1"/>
        <v xml:space="preserve">  </v>
      </c>
    </row>
    <row r="120" spans="1:9" ht="24.75" customHeight="1" x14ac:dyDescent="0.2">
      <c r="B120" s="224" t="s">
        <v>490</v>
      </c>
      <c r="C120" s="221" t="s">
        <v>491</v>
      </c>
      <c r="D120" s="361" t="s">
        <v>172</v>
      </c>
      <c r="E120" s="330"/>
      <c r="F120" s="330"/>
      <c r="G120" s="330"/>
      <c r="H120" s="330"/>
      <c r="I120" s="223" t="str">
        <f t="shared" si="1"/>
        <v xml:space="preserve">  </v>
      </c>
    </row>
    <row r="121" spans="1:9" ht="20.100000000000001" customHeight="1" x14ac:dyDescent="0.2">
      <c r="B121" s="224">
        <v>426</v>
      </c>
      <c r="C121" s="221" t="s">
        <v>492</v>
      </c>
      <c r="D121" s="361" t="s">
        <v>173</v>
      </c>
      <c r="E121" s="330"/>
      <c r="F121" s="330"/>
      <c r="G121" s="330"/>
      <c r="H121" s="330"/>
      <c r="I121" s="223" t="str">
        <f t="shared" si="1"/>
        <v xml:space="preserve">  </v>
      </c>
    </row>
    <row r="122" spans="1:9" ht="20.100000000000001" customHeight="1" x14ac:dyDescent="0.2">
      <c r="B122" s="224">
        <v>428</v>
      </c>
      <c r="C122" s="221" t="s">
        <v>493</v>
      </c>
      <c r="D122" s="361" t="s">
        <v>174</v>
      </c>
      <c r="E122" s="330"/>
      <c r="F122" s="330"/>
      <c r="G122" s="330"/>
      <c r="H122" s="330"/>
      <c r="I122" s="223" t="str">
        <f t="shared" si="1"/>
        <v xml:space="preserve">  </v>
      </c>
    </row>
    <row r="123" spans="1:9" ht="20.100000000000001" customHeight="1" x14ac:dyDescent="0.2">
      <c r="B123" s="224">
        <v>430</v>
      </c>
      <c r="C123" s="221" t="s">
        <v>494</v>
      </c>
      <c r="D123" s="361" t="s">
        <v>175</v>
      </c>
      <c r="E123" s="330">
        <v>302</v>
      </c>
      <c r="F123" s="330"/>
      <c r="G123" s="330"/>
      <c r="H123" s="330">
        <v>0</v>
      </c>
      <c r="I123" s="223" t="str">
        <f t="shared" si="1"/>
        <v xml:space="preserve">  </v>
      </c>
    </row>
    <row r="124" spans="1:9" ht="20.100000000000001" customHeight="1" x14ac:dyDescent="0.2">
      <c r="A124" s="214"/>
      <c r="B124" s="478" t="s">
        <v>495</v>
      </c>
      <c r="C124" s="219" t="s">
        <v>496</v>
      </c>
      <c r="D124" s="479" t="s">
        <v>176</v>
      </c>
      <c r="E124" s="447">
        <v>3088</v>
      </c>
      <c r="F124" s="447">
        <v>3500</v>
      </c>
      <c r="G124" s="447">
        <v>3500</v>
      </c>
      <c r="H124" s="447">
        <v>5188</v>
      </c>
      <c r="I124" s="443">
        <f t="shared" si="1"/>
        <v>1.4822857142857142</v>
      </c>
    </row>
    <row r="125" spans="1:9" ht="12.75" customHeight="1" x14ac:dyDescent="0.2">
      <c r="A125" s="214"/>
      <c r="B125" s="478"/>
      <c r="C125" s="220" t="s">
        <v>497</v>
      </c>
      <c r="D125" s="479"/>
      <c r="E125" s="448"/>
      <c r="F125" s="448"/>
      <c r="G125" s="448"/>
      <c r="H125" s="448"/>
      <c r="I125" s="444" t="str">
        <f t="shared" si="1"/>
        <v xml:space="preserve">  </v>
      </c>
    </row>
    <row r="126" spans="1:9" ht="24.75" customHeight="1" x14ac:dyDescent="0.2">
      <c r="B126" s="224" t="s">
        <v>498</v>
      </c>
      <c r="C126" s="221" t="s">
        <v>499</v>
      </c>
      <c r="D126" s="361" t="s">
        <v>177</v>
      </c>
      <c r="E126" s="330">
        <v>3088</v>
      </c>
      <c r="F126" s="330"/>
      <c r="G126" s="330"/>
      <c r="H126" s="330"/>
      <c r="I126" s="223" t="str">
        <f t="shared" si="1"/>
        <v xml:space="preserve">  </v>
      </c>
    </row>
    <row r="127" spans="1:9" ht="24.75" customHeight="1" x14ac:dyDescent="0.2">
      <c r="B127" s="224" t="s">
        <v>500</v>
      </c>
      <c r="C127" s="221" t="s">
        <v>501</v>
      </c>
      <c r="D127" s="361" t="s">
        <v>178</v>
      </c>
      <c r="E127" s="330"/>
      <c r="F127" s="330"/>
      <c r="G127" s="330"/>
      <c r="H127" s="330"/>
      <c r="I127" s="223" t="str">
        <f t="shared" si="1"/>
        <v xml:space="preserve">  </v>
      </c>
    </row>
    <row r="128" spans="1:9" ht="20.100000000000001" customHeight="1" x14ac:dyDescent="0.2">
      <c r="B128" s="224">
        <v>435</v>
      </c>
      <c r="C128" s="221" t="s">
        <v>502</v>
      </c>
      <c r="D128" s="361" t="s">
        <v>179</v>
      </c>
      <c r="E128" s="330"/>
      <c r="F128" s="330">
        <v>3500</v>
      </c>
      <c r="G128" s="330">
        <v>3500</v>
      </c>
      <c r="H128" s="330">
        <v>5188</v>
      </c>
      <c r="I128" s="223">
        <f t="shared" si="1"/>
        <v>1.4822857142857142</v>
      </c>
    </row>
    <row r="129" spans="1:11" ht="20.100000000000001" customHeight="1" x14ac:dyDescent="0.2">
      <c r="B129" s="224">
        <v>436</v>
      </c>
      <c r="C129" s="221" t="s">
        <v>503</v>
      </c>
      <c r="D129" s="361" t="s">
        <v>180</v>
      </c>
      <c r="E129" s="330"/>
      <c r="F129" s="330"/>
      <c r="G129" s="330"/>
      <c r="H129" s="330"/>
      <c r="I129" s="223" t="str">
        <f t="shared" si="1"/>
        <v xml:space="preserve">  </v>
      </c>
    </row>
    <row r="130" spans="1:11" ht="20.100000000000001" customHeight="1" x14ac:dyDescent="0.2">
      <c r="B130" s="224" t="s">
        <v>504</v>
      </c>
      <c r="C130" s="221" t="s">
        <v>505</v>
      </c>
      <c r="D130" s="361" t="s">
        <v>181</v>
      </c>
      <c r="E130" s="330"/>
      <c r="F130" s="330"/>
      <c r="G130" s="330"/>
      <c r="H130" s="330"/>
      <c r="I130" s="223" t="str">
        <f t="shared" si="1"/>
        <v xml:space="preserve">  </v>
      </c>
    </row>
    <row r="131" spans="1:11" ht="20.100000000000001" customHeight="1" x14ac:dyDescent="0.2">
      <c r="B131" s="224" t="s">
        <v>504</v>
      </c>
      <c r="C131" s="221" t="s">
        <v>506</v>
      </c>
      <c r="D131" s="361" t="s">
        <v>182</v>
      </c>
      <c r="E131" s="330"/>
      <c r="F131" s="330"/>
      <c r="G131" s="330"/>
      <c r="H131" s="330"/>
      <c r="I131" s="223" t="str">
        <f t="shared" si="1"/>
        <v xml:space="preserve">  </v>
      </c>
    </row>
    <row r="132" spans="1:11" ht="20.100000000000001" customHeight="1" x14ac:dyDescent="0.2">
      <c r="A132" s="214"/>
      <c r="B132" s="478" t="s">
        <v>507</v>
      </c>
      <c r="C132" s="219" t="s">
        <v>508</v>
      </c>
      <c r="D132" s="479" t="s">
        <v>183</v>
      </c>
      <c r="E132" s="445">
        <v>3069</v>
      </c>
      <c r="F132" s="445">
        <v>4000</v>
      </c>
      <c r="G132" s="445">
        <v>4000</v>
      </c>
      <c r="H132" s="445">
        <v>6295</v>
      </c>
      <c r="I132" s="441">
        <f t="shared" si="1"/>
        <v>1.57375</v>
      </c>
    </row>
    <row r="133" spans="1:11" ht="15.75" customHeight="1" x14ac:dyDescent="0.2">
      <c r="A133" s="214"/>
      <c r="B133" s="478"/>
      <c r="C133" s="220" t="s">
        <v>509</v>
      </c>
      <c r="D133" s="479"/>
      <c r="E133" s="446"/>
      <c r="F133" s="446"/>
      <c r="G133" s="446"/>
      <c r="H133" s="446"/>
      <c r="I133" s="442" t="str">
        <f t="shared" si="1"/>
        <v xml:space="preserve">  </v>
      </c>
    </row>
    <row r="134" spans="1:11" ht="20.100000000000001" customHeight="1" x14ac:dyDescent="0.2">
      <c r="B134" s="224" t="s">
        <v>510</v>
      </c>
      <c r="C134" s="221" t="s">
        <v>511</v>
      </c>
      <c r="D134" s="361" t="s">
        <v>184</v>
      </c>
      <c r="E134" s="330">
        <v>3069</v>
      </c>
      <c r="F134" s="330">
        <v>4000</v>
      </c>
      <c r="G134" s="330">
        <v>4000</v>
      </c>
      <c r="H134" s="330">
        <v>3769</v>
      </c>
      <c r="I134" s="223">
        <f t="shared" si="1"/>
        <v>0.94225000000000003</v>
      </c>
    </row>
    <row r="135" spans="1:11" ht="24.75" customHeight="1" x14ac:dyDescent="0.2">
      <c r="B135" s="224" t="s">
        <v>512</v>
      </c>
      <c r="C135" s="221" t="s">
        <v>513</v>
      </c>
      <c r="D135" s="361" t="s">
        <v>185</v>
      </c>
      <c r="E135" s="330">
        <v>0</v>
      </c>
      <c r="F135" s="330"/>
      <c r="G135" s="330"/>
      <c r="H135" s="330">
        <v>1692</v>
      </c>
      <c r="I135" s="223" t="str">
        <f t="shared" si="1"/>
        <v xml:space="preserve">  </v>
      </c>
    </row>
    <row r="136" spans="1:11" ht="20.100000000000001" customHeight="1" x14ac:dyDescent="0.2">
      <c r="B136" s="224">
        <v>481</v>
      </c>
      <c r="C136" s="221" t="s">
        <v>514</v>
      </c>
      <c r="D136" s="361" t="s">
        <v>186</v>
      </c>
      <c r="E136" s="330">
        <v>0</v>
      </c>
      <c r="F136" s="330"/>
      <c r="G136" s="330"/>
      <c r="H136" s="330">
        <v>834</v>
      </c>
      <c r="I136" s="223" t="str">
        <f t="shared" si="1"/>
        <v xml:space="preserve">  </v>
      </c>
    </row>
    <row r="137" spans="1:11" ht="36.75" customHeight="1" x14ac:dyDescent="0.2">
      <c r="B137" s="224">
        <v>427</v>
      </c>
      <c r="C137" s="221" t="s">
        <v>515</v>
      </c>
      <c r="D137" s="361" t="s">
        <v>187</v>
      </c>
      <c r="E137" s="330"/>
      <c r="F137" s="330"/>
      <c r="G137" s="330"/>
      <c r="H137" s="330"/>
      <c r="I137" s="223" t="str">
        <f t="shared" ref="I137:I143" si="2">IFERROR(H137/G137,"  ")</f>
        <v xml:space="preserve">  </v>
      </c>
    </row>
    <row r="138" spans="1:11" ht="36.75" customHeight="1" x14ac:dyDescent="0.2">
      <c r="A138" s="214"/>
      <c r="B138" s="215" t="s">
        <v>516</v>
      </c>
      <c r="C138" s="221" t="s">
        <v>517</v>
      </c>
      <c r="D138" s="361" t="s">
        <v>188</v>
      </c>
      <c r="E138" s="330"/>
      <c r="F138" s="330"/>
      <c r="G138" s="330"/>
      <c r="H138" s="330"/>
      <c r="I138" s="223" t="str">
        <f t="shared" si="2"/>
        <v xml:space="preserve">  </v>
      </c>
    </row>
    <row r="139" spans="1:11" ht="20.100000000000001" customHeight="1" x14ac:dyDescent="0.2">
      <c r="A139" s="214"/>
      <c r="B139" s="478"/>
      <c r="C139" s="217" t="s">
        <v>518</v>
      </c>
      <c r="D139" s="479" t="s">
        <v>189</v>
      </c>
      <c r="E139" s="447"/>
      <c r="F139" s="447"/>
      <c r="G139" s="447"/>
      <c r="H139" s="447"/>
      <c r="I139" s="443" t="str">
        <f t="shared" si="2"/>
        <v xml:space="preserve">  </v>
      </c>
    </row>
    <row r="140" spans="1:11" ht="23.25" customHeight="1" x14ac:dyDescent="0.2">
      <c r="A140" s="214"/>
      <c r="B140" s="478"/>
      <c r="C140" s="218" t="s">
        <v>519</v>
      </c>
      <c r="D140" s="479"/>
      <c r="E140" s="448"/>
      <c r="F140" s="448"/>
      <c r="G140" s="448"/>
      <c r="H140" s="448"/>
      <c r="I140" s="444" t="str">
        <f t="shared" si="2"/>
        <v xml:space="preserve">  </v>
      </c>
    </row>
    <row r="141" spans="1:11" ht="20.100000000000001" customHeight="1" x14ac:dyDescent="0.2">
      <c r="A141" s="214"/>
      <c r="B141" s="478"/>
      <c r="C141" s="217" t="s">
        <v>520</v>
      </c>
      <c r="D141" s="479" t="s">
        <v>190</v>
      </c>
      <c r="E141" s="447">
        <v>105197</v>
      </c>
      <c r="F141" s="447">
        <v>99529</v>
      </c>
      <c r="G141" s="447">
        <v>99529</v>
      </c>
      <c r="H141" s="447">
        <v>109563</v>
      </c>
      <c r="I141" s="443">
        <f t="shared" si="2"/>
        <v>1.1008148378864451</v>
      </c>
      <c r="J141" s="226"/>
      <c r="K141" s="200"/>
    </row>
    <row r="142" spans="1:11" ht="14.25" customHeight="1" x14ac:dyDescent="0.2">
      <c r="A142" s="214"/>
      <c r="B142" s="478"/>
      <c r="C142" s="218" t="s">
        <v>521</v>
      </c>
      <c r="D142" s="479"/>
      <c r="E142" s="448"/>
      <c r="F142" s="448"/>
      <c r="G142" s="448"/>
      <c r="H142" s="448"/>
      <c r="I142" s="444" t="str">
        <f t="shared" si="2"/>
        <v xml:space="preserve">  </v>
      </c>
    </row>
    <row r="143" spans="1:11" ht="20.100000000000001" customHeight="1" thickBot="1" x14ac:dyDescent="0.25">
      <c r="A143" s="214"/>
      <c r="B143" s="227">
        <v>89</v>
      </c>
      <c r="C143" s="228" t="s">
        <v>522</v>
      </c>
      <c r="D143" s="360" t="s">
        <v>191</v>
      </c>
      <c r="E143" s="332"/>
      <c r="F143" s="332"/>
      <c r="G143" s="332"/>
      <c r="H143" s="332"/>
      <c r="I143" s="229" t="str">
        <f t="shared" si="2"/>
        <v xml:space="preserve">  </v>
      </c>
    </row>
    <row r="145" spans="2:2" x14ac:dyDescent="0.2">
      <c r="B145" s="198" t="s">
        <v>587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topLeftCell="A43" zoomScale="73" zoomScaleNormal="73" workbookViewId="0">
      <selection activeCell="G64" sqref="G64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98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30"/>
      <c r="G1" s="230"/>
      <c r="H1" s="210" t="s">
        <v>585</v>
      </c>
    </row>
    <row r="2" spans="1:8" ht="21.75" customHeight="1" x14ac:dyDescent="0.25">
      <c r="B2" s="499" t="s">
        <v>67</v>
      </c>
      <c r="C2" s="499"/>
      <c r="D2" s="499"/>
      <c r="E2" s="499"/>
      <c r="F2" s="499"/>
      <c r="G2" s="499"/>
      <c r="H2" s="499"/>
    </row>
    <row r="3" spans="1:8" ht="14.25" customHeight="1" x14ac:dyDescent="0.25">
      <c r="B3" s="500" t="s">
        <v>769</v>
      </c>
      <c r="C3" s="500"/>
      <c r="D3" s="500"/>
      <c r="E3" s="500"/>
      <c r="F3" s="500"/>
      <c r="G3" s="500"/>
      <c r="H3" s="500"/>
    </row>
    <row r="4" spans="1:8" ht="14.25" customHeight="1" thickBot="1" x14ac:dyDescent="0.3">
      <c r="B4" s="197"/>
      <c r="C4" s="197"/>
      <c r="D4" s="197"/>
      <c r="E4" s="197"/>
      <c r="F4" s="197"/>
      <c r="G4" s="197"/>
      <c r="H4" s="199" t="s">
        <v>128</v>
      </c>
    </row>
    <row r="5" spans="1:8" ht="24.75" customHeight="1" thickBot="1" x14ac:dyDescent="0.3">
      <c r="B5" s="505" t="s">
        <v>526</v>
      </c>
      <c r="C5" s="464" t="s">
        <v>84</v>
      </c>
      <c r="D5" s="489" t="s">
        <v>574</v>
      </c>
      <c r="E5" s="474" t="s">
        <v>575</v>
      </c>
      <c r="F5" s="491" t="s">
        <v>770</v>
      </c>
      <c r="G5" s="492"/>
      <c r="H5" s="497" t="s">
        <v>745</v>
      </c>
    </row>
    <row r="6" spans="1:8" ht="25.5" customHeight="1" x14ac:dyDescent="0.25">
      <c r="A6" s="16"/>
      <c r="B6" s="506"/>
      <c r="C6" s="465"/>
      <c r="D6" s="465"/>
      <c r="E6" s="490"/>
      <c r="F6" s="257" t="s">
        <v>0</v>
      </c>
      <c r="G6" s="246" t="s">
        <v>576</v>
      </c>
      <c r="H6" s="498"/>
    </row>
    <row r="7" spans="1:8" ht="16.5" thickBot="1" x14ac:dyDescent="0.3">
      <c r="A7" s="83"/>
      <c r="B7" s="231">
        <v>1</v>
      </c>
      <c r="C7" s="232">
        <v>2</v>
      </c>
      <c r="D7" s="233"/>
      <c r="E7" s="258"/>
      <c r="F7" s="233">
        <v>3</v>
      </c>
      <c r="G7" s="234">
        <v>4</v>
      </c>
      <c r="H7" s="209">
        <v>8</v>
      </c>
    </row>
    <row r="8" spans="1:8" s="57" customFormat="1" ht="20.100000000000001" customHeight="1" x14ac:dyDescent="0.25">
      <c r="A8" s="235"/>
      <c r="B8" s="236" t="s">
        <v>527</v>
      </c>
      <c r="C8" s="237"/>
      <c r="D8" s="248"/>
      <c r="E8" s="249"/>
      <c r="F8" s="249"/>
      <c r="G8" s="249"/>
      <c r="H8" s="254"/>
    </row>
    <row r="9" spans="1:8" s="57" customFormat="1" ht="20.100000000000001" customHeight="1" x14ac:dyDescent="0.25">
      <c r="A9" s="235"/>
      <c r="B9" s="238" t="s">
        <v>528</v>
      </c>
      <c r="C9" s="239">
        <v>3001</v>
      </c>
      <c r="D9" s="250">
        <v>99093</v>
      </c>
      <c r="E9" s="251">
        <v>88170</v>
      </c>
      <c r="F9" s="251">
        <v>88170</v>
      </c>
      <c r="G9" s="251">
        <v>117638</v>
      </c>
      <c r="H9" s="255">
        <f>IFERROR(G9/F9,"  ")</f>
        <v>1.3342179879777702</v>
      </c>
    </row>
    <row r="10" spans="1:8" s="57" customFormat="1" ht="20.100000000000001" customHeight="1" x14ac:dyDescent="0.25">
      <c r="A10" s="235"/>
      <c r="B10" s="240" t="s">
        <v>529</v>
      </c>
      <c r="C10" s="241">
        <v>3002</v>
      </c>
      <c r="D10" s="252">
        <v>99093</v>
      </c>
      <c r="E10" s="253">
        <v>88170</v>
      </c>
      <c r="F10" s="253">
        <v>88170</v>
      </c>
      <c r="G10" s="253">
        <v>117638</v>
      </c>
      <c r="H10" s="256">
        <f t="shared" ref="H10:H66" si="0">IFERROR(G10/F10,"  ")</f>
        <v>1.3342179879777702</v>
      </c>
    </row>
    <row r="11" spans="1:8" s="57" customFormat="1" ht="20.100000000000001" customHeight="1" x14ac:dyDescent="0.25">
      <c r="A11" s="235"/>
      <c r="B11" s="240" t="s">
        <v>530</v>
      </c>
      <c r="C11" s="241">
        <v>3003</v>
      </c>
      <c r="D11" s="252"/>
      <c r="E11" s="253"/>
      <c r="F11" s="253"/>
      <c r="G11" s="253"/>
      <c r="H11" s="256" t="str">
        <f t="shared" si="0"/>
        <v xml:space="preserve">  </v>
      </c>
    </row>
    <row r="12" spans="1:8" s="57" customFormat="1" ht="20.100000000000001" customHeight="1" x14ac:dyDescent="0.25">
      <c r="A12" s="235"/>
      <c r="B12" s="240" t="s">
        <v>531</v>
      </c>
      <c r="C12" s="241">
        <v>3004</v>
      </c>
      <c r="D12" s="252"/>
      <c r="E12" s="253"/>
      <c r="F12" s="253"/>
      <c r="G12" s="253"/>
      <c r="H12" s="256" t="str">
        <f t="shared" si="0"/>
        <v xml:space="preserve">  </v>
      </c>
    </row>
    <row r="13" spans="1:8" s="57" customFormat="1" ht="20.100000000000001" customHeight="1" x14ac:dyDescent="0.25">
      <c r="A13" s="235"/>
      <c r="B13" s="240" t="s">
        <v>532</v>
      </c>
      <c r="C13" s="241">
        <v>3005</v>
      </c>
      <c r="D13" s="252"/>
      <c r="E13" s="253"/>
      <c r="F13" s="253"/>
      <c r="G13" s="253"/>
      <c r="H13" s="256" t="str">
        <f t="shared" si="0"/>
        <v xml:space="preserve">  </v>
      </c>
    </row>
    <row r="14" spans="1:8" s="57" customFormat="1" ht="20.100000000000001" customHeight="1" x14ac:dyDescent="0.25">
      <c r="A14" s="235"/>
      <c r="B14" s="238" t="s">
        <v>533</v>
      </c>
      <c r="C14" s="239">
        <v>3006</v>
      </c>
      <c r="D14" s="250">
        <v>107251</v>
      </c>
      <c r="E14" s="251">
        <v>87870</v>
      </c>
      <c r="F14" s="251">
        <v>87870</v>
      </c>
      <c r="G14" s="251">
        <v>109710</v>
      </c>
      <c r="H14" s="255">
        <f t="shared" si="0"/>
        <v>1.2485489928303175</v>
      </c>
    </row>
    <row r="15" spans="1:8" s="57" customFormat="1" ht="20.100000000000001" customHeight="1" x14ac:dyDescent="0.25">
      <c r="A15" s="235"/>
      <c r="B15" s="240" t="s">
        <v>534</v>
      </c>
      <c r="C15" s="241">
        <v>3007</v>
      </c>
      <c r="D15" s="252">
        <v>57434</v>
      </c>
      <c r="E15" s="253">
        <v>35000</v>
      </c>
      <c r="F15" s="253">
        <v>35000</v>
      </c>
      <c r="G15" s="253">
        <v>52921</v>
      </c>
      <c r="H15" s="256">
        <f t="shared" si="0"/>
        <v>1.5120285714285715</v>
      </c>
    </row>
    <row r="16" spans="1:8" s="57" customFormat="1" ht="20.100000000000001" customHeight="1" x14ac:dyDescent="0.25">
      <c r="A16" s="235"/>
      <c r="B16" s="240" t="s">
        <v>535</v>
      </c>
      <c r="C16" s="241">
        <v>3008</v>
      </c>
      <c r="D16" s="252"/>
      <c r="E16" s="253"/>
      <c r="F16" s="253"/>
      <c r="G16" s="253"/>
      <c r="H16" s="256" t="str">
        <f t="shared" si="0"/>
        <v xml:space="preserve">  </v>
      </c>
    </row>
    <row r="17" spans="1:8" s="57" customFormat="1" ht="20.100000000000001" customHeight="1" x14ac:dyDescent="0.25">
      <c r="A17" s="235"/>
      <c r="B17" s="240" t="s">
        <v>536</v>
      </c>
      <c r="C17" s="241">
        <v>3009</v>
      </c>
      <c r="D17" s="252">
        <v>39677</v>
      </c>
      <c r="E17" s="253">
        <v>51720</v>
      </c>
      <c r="F17" s="253">
        <v>51720</v>
      </c>
      <c r="G17" s="253">
        <v>44194</v>
      </c>
      <c r="H17" s="256">
        <f t="shared" si="0"/>
        <v>0.8544856921887084</v>
      </c>
    </row>
    <row r="18" spans="1:8" s="57" customFormat="1" ht="20.100000000000001" customHeight="1" x14ac:dyDescent="0.25">
      <c r="A18" s="235"/>
      <c r="B18" s="240" t="s">
        <v>537</v>
      </c>
      <c r="C18" s="241">
        <v>3010</v>
      </c>
      <c r="D18" s="252"/>
      <c r="E18" s="253">
        <v>950</v>
      </c>
      <c r="F18" s="253">
        <v>950</v>
      </c>
      <c r="G18" s="253">
        <v>1284</v>
      </c>
      <c r="H18" s="256">
        <f t="shared" si="0"/>
        <v>1.351578947368421</v>
      </c>
    </row>
    <row r="19" spans="1:8" s="57" customFormat="1" ht="20.100000000000001" customHeight="1" x14ac:dyDescent="0.25">
      <c r="A19" s="235"/>
      <c r="B19" s="240" t="s">
        <v>538</v>
      </c>
      <c r="C19" s="241">
        <v>3011</v>
      </c>
      <c r="D19" s="252"/>
      <c r="E19" s="253"/>
      <c r="F19" s="253"/>
      <c r="G19" s="253"/>
      <c r="H19" s="256" t="str">
        <f t="shared" si="0"/>
        <v xml:space="preserve">  </v>
      </c>
    </row>
    <row r="20" spans="1:8" s="57" customFormat="1" ht="20.100000000000001" customHeight="1" x14ac:dyDescent="0.25">
      <c r="A20" s="235"/>
      <c r="B20" s="240" t="s">
        <v>539</v>
      </c>
      <c r="C20" s="241">
        <v>3012</v>
      </c>
      <c r="D20" s="252">
        <v>738</v>
      </c>
      <c r="E20" s="253">
        <v>0</v>
      </c>
      <c r="F20" s="253">
        <v>0</v>
      </c>
      <c r="G20" s="253">
        <v>446</v>
      </c>
      <c r="H20" s="256" t="str">
        <f t="shared" si="0"/>
        <v xml:space="preserve">  </v>
      </c>
    </row>
    <row r="21" spans="1:8" s="57" customFormat="1" ht="20.100000000000001" customHeight="1" x14ac:dyDescent="0.25">
      <c r="A21" s="235"/>
      <c r="B21" s="240" t="s">
        <v>540</v>
      </c>
      <c r="C21" s="241">
        <v>3013</v>
      </c>
      <c r="D21" s="252"/>
      <c r="E21" s="253"/>
      <c r="F21" s="253"/>
      <c r="G21" s="253">
        <v>10865</v>
      </c>
      <c r="H21" s="256" t="str">
        <f t="shared" si="0"/>
        <v xml:space="preserve">  </v>
      </c>
    </row>
    <row r="22" spans="1:8" s="57" customFormat="1" ht="20.100000000000001" customHeight="1" x14ac:dyDescent="0.25">
      <c r="A22" s="235"/>
      <c r="B22" s="240" t="s">
        <v>541</v>
      </c>
      <c r="C22" s="241">
        <v>3014</v>
      </c>
      <c r="D22" s="252"/>
      <c r="E22" s="253"/>
      <c r="F22" s="253"/>
      <c r="G22" s="253"/>
      <c r="H22" s="256" t="str">
        <f t="shared" si="0"/>
        <v xml:space="preserve">  </v>
      </c>
    </row>
    <row r="23" spans="1:8" s="57" customFormat="1" ht="20.100000000000001" customHeight="1" x14ac:dyDescent="0.25">
      <c r="A23" s="235"/>
      <c r="B23" s="240" t="s">
        <v>542</v>
      </c>
      <c r="C23" s="241">
        <v>3015</v>
      </c>
      <c r="D23" s="252"/>
      <c r="E23" s="253">
        <v>500</v>
      </c>
      <c r="F23" s="253">
        <v>500</v>
      </c>
      <c r="G23" s="253">
        <v>7928</v>
      </c>
      <c r="H23" s="256">
        <f t="shared" si="0"/>
        <v>15.856</v>
      </c>
    </row>
    <row r="24" spans="1:8" s="57" customFormat="1" ht="20.100000000000001" customHeight="1" x14ac:dyDescent="0.25">
      <c r="A24" s="235"/>
      <c r="B24" s="240" t="s">
        <v>543</v>
      </c>
      <c r="C24" s="241">
        <v>3016</v>
      </c>
      <c r="D24" s="252">
        <v>8158</v>
      </c>
      <c r="E24" s="253"/>
      <c r="F24" s="253"/>
      <c r="G24" s="253">
        <v>0</v>
      </c>
      <c r="H24" s="256" t="str">
        <f t="shared" si="0"/>
        <v xml:space="preserve">  </v>
      </c>
    </row>
    <row r="25" spans="1:8" s="57" customFormat="1" ht="20.100000000000001" customHeight="1" x14ac:dyDescent="0.25">
      <c r="A25" s="235"/>
      <c r="B25" s="242" t="s">
        <v>544</v>
      </c>
      <c r="C25" s="241"/>
      <c r="D25" s="252"/>
      <c r="E25" s="253"/>
      <c r="F25" s="253"/>
      <c r="G25" s="253"/>
      <c r="H25" s="256" t="str">
        <f t="shared" si="0"/>
        <v xml:space="preserve">  </v>
      </c>
    </row>
    <row r="26" spans="1:8" s="57" customFormat="1" ht="20.100000000000001" customHeight="1" x14ac:dyDescent="0.25">
      <c r="A26" s="235"/>
      <c r="B26" s="238" t="s">
        <v>192</v>
      </c>
      <c r="C26" s="239">
        <v>3017</v>
      </c>
      <c r="D26" s="250"/>
      <c r="E26" s="251"/>
      <c r="F26" s="251"/>
      <c r="G26" s="251"/>
      <c r="H26" s="255" t="str">
        <f t="shared" si="0"/>
        <v xml:space="preserve">  </v>
      </c>
    </row>
    <row r="27" spans="1:8" s="57" customFormat="1" ht="20.100000000000001" customHeight="1" x14ac:dyDescent="0.25">
      <c r="A27" s="235"/>
      <c r="B27" s="240" t="s">
        <v>545</v>
      </c>
      <c r="C27" s="241">
        <v>3018</v>
      </c>
      <c r="D27" s="252"/>
      <c r="E27" s="253"/>
      <c r="F27" s="253"/>
      <c r="G27" s="253"/>
      <c r="H27" s="256" t="str">
        <f t="shared" si="0"/>
        <v xml:space="preserve">  </v>
      </c>
    </row>
    <row r="28" spans="1:8" s="57" customFormat="1" ht="27.75" customHeight="1" x14ac:dyDescent="0.25">
      <c r="A28" s="235"/>
      <c r="B28" s="240" t="s">
        <v>546</v>
      </c>
      <c r="C28" s="241">
        <v>3019</v>
      </c>
      <c r="D28" s="252"/>
      <c r="E28" s="253"/>
      <c r="F28" s="253"/>
      <c r="G28" s="253"/>
      <c r="H28" s="256" t="str">
        <f t="shared" si="0"/>
        <v xml:space="preserve">  </v>
      </c>
    </row>
    <row r="29" spans="1:8" s="57" customFormat="1" ht="20.100000000000001" customHeight="1" x14ac:dyDescent="0.25">
      <c r="A29" s="235"/>
      <c r="B29" s="240" t="s">
        <v>547</v>
      </c>
      <c r="C29" s="241">
        <v>3020</v>
      </c>
      <c r="D29" s="252"/>
      <c r="E29" s="253"/>
      <c r="F29" s="253"/>
      <c r="G29" s="253"/>
      <c r="H29" s="256" t="str">
        <f t="shared" si="0"/>
        <v xml:space="preserve">  </v>
      </c>
    </row>
    <row r="30" spans="1:8" s="57" customFormat="1" ht="20.100000000000001" customHeight="1" x14ac:dyDescent="0.25">
      <c r="A30" s="235"/>
      <c r="B30" s="240" t="s">
        <v>548</v>
      </c>
      <c r="C30" s="241">
        <v>3021</v>
      </c>
      <c r="D30" s="252"/>
      <c r="E30" s="253"/>
      <c r="F30" s="253"/>
      <c r="G30" s="253"/>
      <c r="H30" s="256" t="str">
        <f t="shared" si="0"/>
        <v xml:space="preserve">  </v>
      </c>
    </row>
    <row r="31" spans="1:8" s="57" customFormat="1" ht="20.100000000000001" customHeight="1" x14ac:dyDescent="0.25">
      <c r="A31" s="235"/>
      <c r="B31" s="240" t="s">
        <v>68</v>
      </c>
      <c r="C31" s="241">
        <v>3022</v>
      </c>
      <c r="D31" s="252"/>
      <c r="E31" s="253"/>
      <c r="F31" s="253"/>
      <c r="G31" s="253"/>
      <c r="H31" s="256" t="str">
        <f t="shared" si="0"/>
        <v xml:space="preserve">  </v>
      </c>
    </row>
    <row r="32" spans="1:8" s="57" customFormat="1" ht="20.100000000000001" customHeight="1" x14ac:dyDescent="0.25">
      <c r="A32" s="235"/>
      <c r="B32" s="238" t="s">
        <v>193</v>
      </c>
      <c r="C32" s="239">
        <v>3023</v>
      </c>
      <c r="D32" s="250">
        <v>0</v>
      </c>
      <c r="E32" s="251"/>
      <c r="F32" s="251"/>
      <c r="G32" s="251"/>
      <c r="H32" s="255" t="str">
        <f t="shared" si="0"/>
        <v xml:space="preserve">  </v>
      </c>
    </row>
    <row r="33" spans="1:8" s="57" customFormat="1" ht="20.100000000000001" customHeight="1" x14ac:dyDescent="0.25">
      <c r="A33" s="235"/>
      <c r="B33" s="240" t="s">
        <v>549</v>
      </c>
      <c r="C33" s="241">
        <v>3024</v>
      </c>
      <c r="D33" s="252"/>
      <c r="E33" s="253"/>
      <c r="F33" s="253"/>
      <c r="G33" s="253"/>
      <c r="H33" s="256" t="str">
        <f t="shared" si="0"/>
        <v xml:space="preserve">  </v>
      </c>
    </row>
    <row r="34" spans="1:8" s="57" customFormat="1" ht="34.5" customHeight="1" x14ac:dyDescent="0.25">
      <c r="A34" s="235"/>
      <c r="B34" s="240" t="s">
        <v>550</v>
      </c>
      <c r="C34" s="241">
        <v>3025</v>
      </c>
      <c r="D34" s="252">
        <v>0</v>
      </c>
      <c r="E34" s="253"/>
      <c r="F34" s="253"/>
      <c r="G34" s="253"/>
      <c r="H34" s="256" t="str">
        <f t="shared" si="0"/>
        <v xml:space="preserve">  </v>
      </c>
    </row>
    <row r="35" spans="1:8" s="57" customFormat="1" ht="20.100000000000001" customHeight="1" x14ac:dyDescent="0.25">
      <c r="A35" s="235"/>
      <c r="B35" s="240" t="s">
        <v>551</v>
      </c>
      <c r="C35" s="241">
        <v>3026</v>
      </c>
      <c r="D35" s="252"/>
      <c r="E35" s="253"/>
      <c r="F35" s="253"/>
      <c r="G35" s="253"/>
      <c r="H35" s="256" t="str">
        <f t="shared" si="0"/>
        <v xml:space="preserve">  </v>
      </c>
    </row>
    <row r="36" spans="1:8" s="57" customFormat="1" ht="20.100000000000001" customHeight="1" x14ac:dyDescent="0.25">
      <c r="A36" s="235"/>
      <c r="B36" s="240" t="s">
        <v>552</v>
      </c>
      <c r="C36" s="241">
        <v>3027</v>
      </c>
      <c r="D36" s="252"/>
      <c r="E36" s="253"/>
      <c r="F36" s="253"/>
      <c r="G36" s="253"/>
      <c r="H36" s="256" t="str">
        <f t="shared" si="0"/>
        <v xml:space="preserve">  </v>
      </c>
    </row>
    <row r="37" spans="1:8" s="57" customFormat="1" ht="20.100000000000001" customHeight="1" x14ac:dyDescent="0.25">
      <c r="A37" s="235"/>
      <c r="B37" s="240" t="s">
        <v>553</v>
      </c>
      <c r="C37" s="241">
        <v>3028</v>
      </c>
      <c r="D37" s="252">
        <v>0</v>
      </c>
      <c r="E37" s="253"/>
      <c r="F37" s="253"/>
      <c r="G37" s="253"/>
      <c r="H37" s="256" t="str">
        <f t="shared" si="0"/>
        <v xml:space="preserve">  </v>
      </c>
    </row>
    <row r="38" spans="1:8" s="57" customFormat="1" ht="22.5" customHeight="1" x14ac:dyDescent="0.25">
      <c r="A38" s="235"/>
      <c r="B38" s="242" t="s">
        <v>554</v>
      </c>
      <c r="C38" s="241"/>
      <c r="D38" s="252"/>
      <c r="E38" s="253"/>
      <c r="F38" s="253"/>
      <c r="G38" s="253"/>
      <c r="H38" s="256" t="str">
        <f t="shared" si="0"/>
        <v xml:space="preserve">  </v>
      </c>
    </row>
    <row r="39" spans="1:8" s="57" customFormat="1" ht="20.100000000000001" customHeight="1" x14ac:dyDescent="0.25">
      <c r="A39" s="235"/>
      <c r="B39" s="238" t="s">
        <v>555</v>
      </c>
      <c r="C39" s="239">
        <v>3029</v>
      </c>
      <c r="D39" s="250">
        <v>12000</v>
      </c>
      <c r="E39" s="251"/>
      <c r="F39" s="251"/>
      <c r="G39" s="251"/>
      <c r="H39" s="255" t="str">
        <f t="shared" si="0"/>
        <v xml:space="preserve">  </v>
      </c>
    </row>
    <row r="40" spans="1:8" s="57" customFormat="1" ht="20.100000000000001" customHeight="1" x14ac:dyDescent="0.25">
      <c r="A40" s="235"/>
      <c r="B40" s="240" t="s">
        <v>69</v>
      </c>
      <c r="C40" s="241">
        <v>3030</v>
      </c>
      <c r="D40" s="252"/>
      <c r="E40" s="253"/>
      <c r="F40" s="253"/>
      <c r="G40" s="253"/>
      <c r="H40" s="256" t="str">
        <f t="shared" si="0"/>
        <v xml:space="preserve">  </v>
      </c>
    </row>
    <row r="41" spans="1:8" s="57" customFormat="1" ht="20.100000000000001" customHeight="1" x14ac:dyDescent="0.25">
      <c r="A41" s="235"/>
      <c r="B41" s="240" t="s">
        <v>556</v>
      </c>
      <c r="C41" s="241">
        <v>3031</v>
      </c>
      <c r="D41" s="252">
        <v>12000</v>
      </c>
      <c r="E41" s="253"/>
      <c r="F41" s="253"/>
      <c r="G41" s="253"/>
      <c r="H41" s="256" t="str">
        <f t="shared" si="0"/>
        <v xml:space="preserve">  </v>
      </c>
    </row>
    <row r="42" spans="1:8" s="57" customFormat="1" ht="20.100000000000001" customHeight="1" x14ac:dyDescent="0.25">
      <c r="A42" s="235"/>
      <c r="B42" s="240" t="s">
        <v>557</v>
      </c>
      <c r="C42" s="241">
        <v>3032</v>
      </c>
      <c r="D42" s="252"/>
      <c r="E42" s="253"/>
      <c r="F42" s="253"/>
      <c r="G42" s="253"/>
      <c r="H42" s="256" t="str">
        <f t="shared" si="0"/>
        <v xml:space="preserve">  </v>
      </c>
    </row>
    <row r="43" spans="1:8" s="57" customFormat="1" ht="20.100000000000001" customHeight="1" x14ac:dyDescent="0.25">
      <c r="A43" s="235"/>
      <c r="B43" s="240" t="s">
        <v>558</v>
      </c>
      <c r="C43" s="241">
        <v>3033</v>
      </c>
      <c r="D43" s="252"/>
      <c r="E43" s="253"/>
      <c r="F43" s="253"/>
      <c r="G43" s="253"/>
      <c r="H43" s="256" t="str">
        <f t="shared" si="0"/>
        <v xml:space="preserve">  </v>
      </c>
    </row>
    <row r="44" spans="1:8" s="57" customFormat="1" ht="20.100000000000001" customHeight="1" x14ac:dyDescent="0.25">
      <c r="A44" s="235"/>
      <c r="B44" s="240" t="s">
        <v>559</v>
      </c>
      <c r="C44" s="241">
        <v>3034</v>
      </c>
      <c r="D44" s="252"/>
      <c r="E44" s="253"/>
      <c r="F44" s="253"/>
      <c r="G44" s="253"/>
      <c r="H44" s="256" t="str">
        <f t="shared" si="0"/>
        <v xml:space="preserve">  </v>
      </c>
    </row>
    <row r="45" spans="1:8" s="57" customFormat="1" ht="20.100000000000001" customHeight="1" x14ac:dyDescent="0.25">
      <c r="A45" s="235"/>
      <c r="B45" s="240" t="s">
        <v>560</v>
      </c>
      <c r="C45" s="241">
        <v>3035</v>
      </c>
      <c r="D45" s="252"/>
      <c r="E45" s="253"/>
      <c r="F45" s="253"/>
      <c r="G45" s="253"/>
      <c r="H45" s="256" t="str">
        <f t="shared" si="0"/>
        <v xml:space="preserve">  </v>
      </c>
    </row>
    <row r="46" spans="1:8" s="57" customFormat="1" ht="20.100000000000001" customHeight="1" x14ac:dyDescent="0.25">
      <c r="A46" s="235"/>
      <c r="B46" s="240" t="s">
        <v>561</v>
      </c>
      <c r="C46" s="241">
        <v>3036</v>
      </c>
      <c r="D46" s="252"/>
      <c r="E46" s="253"/>
      <c r="F46" s="253"/>
      <c r="G46" s="253"/>
      <c r="H46" s="256" t="str">
        <f t="shared" si="0"/>
        <v xml:space="preserve">  </v>
      </c>
    </row>
    <row r="47" spans="1:8" s="57" customFormat="1" ht="20.100000000000001" customHeight="1" x14ac:dyDescent="0.25">
      <c r="A47" s="235"/>
      <c r="B47" s="238" t="s">
        <v>562</v>
      </c>
      <c r="C47" s="239">
        <v>3037</v>
      </c>
      <c r="D47" s="250">
        <v>4640</v>
      </c>
      <c r="E47" s="251"/>
      <c r="F47" s="251"/>
      <c r="G47" s="251"/>
      <c r="H47" s="255" t="str">
        <f t="shared" si="0"/>
        <v xml:space="preserve">  </v>
      </c>
    </row>
    <row r="48" spans="1:8" s="57" customFormat="1" ht="20.100000000000001" customHeight="1" x14ac:dyDescent="0.25">
      <c r="A48" s="235"/>
      <c r="B48" s="240" t="s">
        <v>563</v>
      </c>
      <c r="C48" s="241">
        <v>3038</v>
      </c>
      <c r="D48" s="252"/>
      <c r="E48" s="253"/>
      <c r="F48" s="253"/>
      <c r="G48" s="253"/>
      <c r="H48" s="256" t="str">
        <f t="shared" si="0"/>
        <v xml:space="preserve">  </v>
      </c>
    </row>
    <row r="49" spans="1:8" s="57" customFormat="1" ht="20.100000000000001" customHeight="1" x14ac:dyDescent="0.25">
      <c r="A49" s="235"/>
      <c r="B49" s="240" t="s">
        <v>556</v>
      </c>
      <c r="C49" s="241">
        <v>3039</v>
      </c>
      <c r="D49" s="252">
        <v>4640</v>
      </c>
      <c r="E49" s="253"/>
      <c r="F49" s="253"/>
      <c r="G49" s="253"/>
      <c r="H49" s="256" t="str">
        <f t="shared" si="0"/>
        <v xml:space="preserve">  </v>
      </c>
    </row>
    <row r="50" spans="1:8" s="57" customFormat="1" ht="20.100000000000001" customHeight="1" x14ac:dyDescent="0.25">
      <c r="A50" s="235"/>
      <c r="B50" s="240" t="s">
        <v>557</v>
      </c>
      <c r="C50" s="241">
        <v>3040</v>
      </c>
      <c r="D50" s="252"/>
      <c r="E50" s="253"/>
      <c r="F50" s="253"/>
      <c r="G50" s="253"/>
      <c r="H50" s="256" t="str">
        <f t="shared" si="0"/>
        <v xml:space="preserve">  </v>
      </c>
    </row>
    <row r="51" spans="1:8" s="57" customFormat="1" ht="20.100000000000001" customHeight="1" x14ac:dyDescent="0.25">
      <c r="A51" s="235"/>
      <c r="B51" s="240" t="s">
        <v>558</v>
      </c>
      <c r="C51" s="241">
        <v>3041</v>
      </c>
      <c r="D51" s="252"/>
      <c r="E51" s="253"/>
      <c r="F51" s="253"/>
      <c r="G51" s="253"/>
      <c r="H51" s="256" t="str">
        <f t="shared" si="0"/>
        <v xml:space="preserve">  </v>
      </c>
    </row>
    <row r="52" spans="1:8" s="57" customFormat="1" ht="20.100000000000001" customHeight="1" x14ac:dyDescent="0.25">
      <c r="A52" s="235"/>
      <c r="B52" s="240" t="s">
        <v>559</v>
      </c>
      <c r="C52" s="241">
        <v>3042</v>
      </c>
      <c r="D52" s="252"/>
      <c r="E52" s="253"/>
      <c r="F52" s="253"/>
      <c r="G52" s="253"/>
      <c r="H52" s="256" t="str">
        <f t="shared" si="0"/>
        <v xml:space="preserve">  </v>
      </c>
    </row>
    <row r="53" spans="1:8" s="57" customFormat="1" ht="20.100000000000001" customHeight="1" x14ac:dyDescent="0.25">
      <c r="A53" s="235"/>
      <c r="B53" s="240" t="s">
        <v>564</v>
      </c>
      <c r="C53" s="241">
        <v>3043</v>
      </c>
      <c r="D53" s="252"/>
      <c r="E53" s="253"/>
      <c r="F53" s="253"/>
      <c r="G53" s="253"/>
      <c r="H53" s="256" t="str">
        <f t="shared" si="0"/>
        <v xml:space="preserve">  </v>
      </c>
    </row>
    <row r="54" spans="1:8" s="57" customFormat="1" ht="20.100000000000001" customHeight="1" x14ac:dyDescent="0.25">
      <c r="A54" s="235"/>
      <c r="B54" s="240" t="s">
        <v>565</v>
      </c>
      <c r="C54" s="241">
        <v>3044</v>
      </c>
      <c r="D54" s="252"/>
      <c r="E54" s="253"/>
      <c r="F54" s="253"/>
      <c r="G54" s="253"/>
      <c r="H54" s="256" t="str">
        <f t="shared" si="0"/>
        <v xml:space="preserve">  </v>
      </c>
    </row>
    <row r="55" spans="1:8" s="57" customFormat="1" ht="20.100000000000001" customHeight="1" x14ac:dyDescent="0.25">
      <c r="A55" s="235"/>
      <c r="B55" s="240" t="s">
        <v>566</v>
      </c>
      <c r="C55" s="241">
        <v>3045</v>
      </c>
      <c r="D55" s="252"/>
      <c r="E55" s="253"/>
      <c r="F55" s="253"/>
      <c r="G55" s="253"/>
      <c r="H55" s="256" t="str">
        <f t="shared" si="0"/>
        <v xml:space="preserve">  </v>
      </c>
    </row>
    <row r="56" spans="1:8" s="57" customFormat="1" ht="20.100000000000001" customHeight="1" x14ac:dyDescent="0.25">
      <c r="A56" s="235"/>
      <c r="B56" s="240" t="s">
        <v>567</v>
      </c>
      <c r="C56" s="241">
        <v>3046</v>
      </c>
      <c r="D56" s="252"/>
      <c r="E56" s="253"/>
      <c r="F56" s="253"/>
      <c r="G56" s="253"/>
      <c r="H56" s="256" t="str">
        <f t="shared" si="0"/>
        <v xml:space="preserve">  </v>
      </c>
    </row>
    <row r="57" spans="1:8" s="57" customFormat="1" ht="20.100000000000001" customHeight="1" x14ac:dyDescent="0.25">
      <c r="A57" s="235"/>
      <c r="B57" s="240" t="s">
        <v>568</v>
      </c>
      <c r="C57" s="241">
        <v>3047</v>
      </c>
      <c r="D57" s="252">
        <v>4640</v>
      </c>
      <c r="E57" s="253"/>
      <c r="F57" s="253"/>
      <c r="G57" s="253"/>
      <c r="H57" s="256" t="str">
        <f t="shared" si="0"/>
        <v xml:space="preserve">  </v>
      </c>
    </row>
    <row r="58" spans="1:8" s="57" customFormat="1" ht="20.100000000000001" customHeight="1" x14ac:dyDescent="0.25">
      <c r="A58" s="235"/>
      <c r="B58" s="242" t="s">
        <v>577</v>
      </c>
      <c r="C58" s="241">
        <v>3048</v>
      </c>
      <c r="D58" s="252">
        <v>111093</v>
      </c>
      <c r="E58" s="253">
        <v>88170</v>
      </c>
      <c r="F58" s="253">
        <v>88170</v>
      </c>
      <c r="G58" s="253">
        <v>117638</v>
      </c>
      <c r="H58" s="256">
        <f t="shared" si="0"/>
        <v>1.3342179879777702</v>
      </c>
    </row>
    <row r="59" spans="1:8" s="57" customFormat="1" ht="20.100000000000001" customHeight="1" x14ac:dyDescent="0.25">
      <c r="A59" s="235"/>
      <c r="B59" s="242" t="s">
        <v>578</v>
      </c>
      <c r="C59" s="241">
        <v>3049</v>
      </c>
      <c r="D59" s="252">
        <v>111891</v>
      </c>
      <c r="E59" s="253">
        <v>87670</v>
      </c>
      <c r="F59" s="253">
        <v>87670</v>
      </c>
      <c r="G59" s="253">
        <v>109710</v>
      </c>
      <c r="H59" s="256">
        <f t="shared" si="0"/>
        <v>1.2513972852743243</v>
      </c>
    </row>
    <row r="60" spans="1:8" s="57" customFormat="1" ht="20.100000000000001" customHeight="1" x14ac:dyDescent="0.25">
      <c r="A60" s="235"/>
      <c r="B60" s="238" t="s">
        <v>579</v>
      </c>
      <c r="C60" s="239">
        <v>3050</v>
      </c>
      <c r="D60" s="250">
        <v>798</v>
      </c>
      <c r="E60" s="251">
        <v>500</v>
      </c>
      <c r="F60" s="251">
        <v>500</v>
      </c>
      <c r="G60" s="251">
        <v>7928</v>
      </c>
      <c r="H60" s="255">
        <f t="shared" si="0"/>
        <v>15.856</v>
      </c>
    </row>
    <row r="61" spans="1:8" s="57" customFormat="1" ht="20.100000000000001" customHeight="1" x14ac:dyDescent="0.25">
      <c r="A61" s="235"/>
      <c r="B61" s="238" t="s">
        <v>580</v>
      </c>
      <c r="C61" s="239">
        <v>3051</v>
      </c>
      <c r="D61" s="250"/>
      <c r="E61" s="251"/>
      <c r="F61" s="251"/>
      <c r="G61" s="251"/>
      <c r="H61" s="255" t="str">
        <f t="shared" si="0"/>
        <v xml:space="preserve">  </v>
      </c>
    </row>
    <row r="62" spans="1:8" s="57" customFormat="1" ht="20.100000000000001" customHeight="1" x14ac:dyDescent="0.25">
      <c r="A62" s="235"/>
      <c r="B62" s="238" t="s">
        <v>569</v>
      </c>
      <c r="C62" s="239">
        <v>3052</v>
      </c>
      <c r="D62" s="250">
        <v>6410</v>
      </c>
      <c r="E62" s="251">
        <v>4500</v>
      </c>
      <c r="F62" s="251">
        <v>4500</v>
      </c>
      <c r="G62" s="251">
        <v>5612</v>
      </c>
      <c r="H62" s="255">
        <f t="shared" si="0"/>
        <v>1.2471111111111111</v>
      </c>
    </row>
    <row r="63" spans="1:8" s="57" customFormat="1" ht="24" customHeight="1" x14ac:dyDescent="0.25">
      <c r="A63" s="235"/>
      <c r="B63" s="242" t="s">
        <v>570</v>
      </c>
      <c r="C63" s="241">
        <v>3053</v>
      </c>
      <c r="D63" s="252"/>
      <c r="E63" s="253"/>
      <c r="F63" s="253"/>
      <c r="G63" s="253"/>
      <c r="H63" s="256" t="str">
        <f t="shared" si="0"/>
        <v xml:space="preserve">  </v>
      </c>
    </row>
    <row r="64" spans="1:8" s="57" customFormat="1" ht="24" customHeight="1" x14ac:dyDescent="0.25">
      <c r="A64" s="235"/>
      <c r="B64" s="242" t="s">
        <v>571</v>
      </c>
      <c r="C64" s="241">
        <v>3054</v>
      </c>
      <c r="D64" s="252"/>
      <c r="E64" s="253"/>
      <c r="F64" s="253"/>
      <c r="G64" s="253"/>
      <c r="H64" s="256" t="str">
        <f t="shared" si="0"/>
        <v xml:space="preserve">  </v>
      </c>
    </row>
    <row r="65" spans="2:9" s="57" customFormat="1" ht="20.100000000000001" customHeight="1" x14ac:dyDescent="0.25">
      <c r="B65" s="243" t="s">
        <v>572</v>
      </c>
      <c r="C65" s="501">
        <v>3055</v>
      </c>
      <c r="D65" s="503">
        <v>5612</v>
      </c>
      <c r="E65" s="495">
        <v>5000</v>
      </c>
      <c r="F65" s="495">
        <v>5000</v>
      </c>
      <c r="G65" s="495">
        <v>13540</v>
      </c>
      <c r="H65" s="493">
        <f>IFERROR(G65/F65,"  ")</f>
        <v>2.7080000000000002</v>
      </c>
    </row>
    <row r="66" spans="2:9" s="57" customFormat="1" ht="13.5" customHeight="1" thickBot="1" x14ac:dyDescent="0.3">
      <c r="B66" s="244" t="s">
        <v>573</v>
      </c>
      <c r="C66" s="502"/>
      <c r="D66" s="504"/>
      <c r="E66" s="496"/>
      <c r="F66" s="496"/>
      <c r="G66" s="496"/>
      <c r="H66" s="494" t="str">
        <f t="shared" si="0"/>
        <v xml:space="preserve">  </v>
      </c>
    </row>
    <row r="67" spans="2:9" x14ac:dyDescent="0.25">
      <c r="B67" s="245"/>
      <c r="H67" s="247" t="str">
        <f t="shared" ref="H67:H73" si="1">IFERROR(G67/F67,"  ")</f>
        <v xml:space="preserve">  </v>
      </c>
    </row>
    <row r="68" spans="2:9" x14ac:dyDescent="0.25">
      <c r="B68" s="198" t="s">
        <v>587</v>
      </c>
      <c r="H68" s="247" t="str">
        <f t="shared" si="1"/>
        <v xml:space="preserve">  </v>
      </c>
      <c r="I68" s="16"/>
    </row>
    <row r="69" spans="2:9" x14ac:dyDescent="0.25">
      <c r="H69" s="247" t="str">
        <f t="shared" si="1"/>
        <v xml:space="preserve">  </v>
      </c>
    </row>
    <row r="70" spans="2:9" x14ac:dyDescent="0.25">
      <c r="H70" s="247" t="str">
        <f t="shared" si="1"/>
        <v xml:space="preserve">  </v>
      </c>
    </row>
    <row r="71" spans="2:9" x14ac:dyDescent="0.25">
      <c r="H71" s="247" t="str">
        <f t="shared" si="1"/>
        <v xml:space="preserve">  </v>
      </c>
    </row>
    <row r="72" spans="2:9" x14ac:dyDescent="0.25">
      <c r="H72" s="247" t="str">
        <f t="shared" si="1"/>
        <v xml:space="preserve">  </v>
      </c>
    </row>
    <row r="73" spans="2:9" x14ac:dyDescent="0.25">
      <c r="H73" s="247" t="str">
        <f t="shared" si="1"/>
        <v xml:space="preserve">  </v>
      </c>
    </row>
    <row r="74" spans="2:9" x14ac:dyDescent="0.25">
      <c r="H74" s="247" t="str">
        <f t="shared" ref="H74:H137" si="2">IFERROR(G74/F74,"  ")</f>
        <v xml:space="preserve">  </v>
      </c>
    </row>
    <row r="75" spans="2:9" x14ac:dyDescent="0.25">
      <c r="H75" s="247" t="str">
        <f t="shared" si="2"/>
        <v xml:space="preserve">  </v>
      </c>
    </row>
    <row r="76" spans="2:9" x14ac:dyDescent="0.25">
      <c r="H76" s="247" t="str">
        <f t="shared" si="2"/>
        <v xml:space="preserve">  </v>
      </c>
    </row>
    <row r="77" spans="2:9" x14ac:dyDescent="0.25">
      <c r="H77" s="247" t="str">
        <f t="shared" si="2"/>
        <v xml:space="preserve">  </v>
      </c>
    </row>
    <row r="78" spans="2:9" x14ac:dyDescent="0.25">
      <c r="H78" s="487" t="str">
        <f t="shared" si="2"/>
        <v xml:space="preserve">  </v>
      </c>
    </row>
    <row r="79" spans="2:9" x14ac:dyDescent="0.25">
      <c r="H79" s="487" t="str">
        <f t="shared" si="2"/>
        <v xml:space="preserve">  </v>
      </c>
    </row>
    <row r="80" spans="2:9" x14ac:dyDescent="0.25">
      <c r="H80" s="247" t="str">
        <f t="shared" si="2"/>
        <v xml:space="preserve">  </v>
      </c>
    </row>
    <row r="81" spans="8:8" x14ac:dyDescent="0.25">
      <c r="H81" s="247" t="str">
        <f t="shared" si="2"/>
        <v xml:space="preserve">  </v>
      </c>
    </row>
    <row r="82" spans="8:8" x14ac:dyDescent="0.25">
      <c r="H82" s="247" t="str">
        <f t="shared" si="2"/>
        <v xml:space="preserve">  </v>
      </c>
    </row>
    <row r="83" spans="8:8" x14ac:dyDescent="0.25">
      <c r="H83" s="247" t="str">
        <f t="shared" si="2"/>
        <v xml:space="preserve">  </v>
      </c>
    </row>
    <row r="84" spans="8:8" x14ac:dyDescent="0.25">
      <c r="H84" s="247" t="str">
        <f t="shared" si="2"/>
        <v xml:space="preserve">  </v>
      </c>
    </row>
    <row r="85" spans="8:8" x14ac:dyDescent="0.25">
      <c r="H85" s="247" t="str">
        <f t="shared" si="2"/>
        <v xml:space="preserve">  </v>
      </c>
    </row>
    <row r="86" spans="8:8" x14ac:dyDescent="0.25">
      <c r="H86" s="247" t="str">
        <f t="shared" si="2"/>
        <v xml:space="preserve">  </v>
      </c>
    </row>
    <row r="87" spans="8:8" x14ac:dyDescent="0.25">
      <c r="H87" s="247" t="str">
        <f t="shared" si="2"/>
        <v xml:space="preserve">  </v>
      </c>
    </row>
    <row r="88" spans="8:8" x14ac:dyDescent="0.25">
      <c r="H88" s="247" t="str">
        <f t="shared" si="2"/>
        <v xml:space="preserve">  </v>
      </c>
    </row>
    <row r="89" spans="8:8" x14ac:dyDescent="0.25">
      <c r="H89" s="247" t="str">
        <f t="shared" si="2"/>
        <v xml:space="preserve">  </v>
      </c>
    </row>
    <row r="90" spans="8:8" x14ac:dyDescent="0.25">
      <c r="H90" s="247" t="str">
        <f t="shared" si="2"/>
        <v xml:space="preserve">  </v>
      </c>
    </row>
    <row r="91" spans="8:8" x14ac:dyDescent="0.25">
      <c r="H91" s="247" t="str">
        <f t="shared" si="2"/>
        <v xml:space="preserve">  </v>
      </c>
    </row>
    <row r="92" spans="8:8" x14ac:dyDescent="0.25">
      <c r="H92" s="247" t="str">
        <f t="shared" si="2"/>
        <v xml:space="preserve">  </v>
      </c>
    </row>
    <row r="93" spans="8:8" x14ac:dyDescent="0.25">
      <c r="H93" s="487" t="str">
        <f t="shared" si="2"/>
        <v xml:space="preserve">  </v>
      </c>
    </row>
    <row r="94" spans="8:8" x14ac:dyDescent="0.25">
      <c r="H94" s="487" t="str">
        <f t="shared" si="2"/>
        <v xml:space="preserve">  </v>
      </c>
    </row>
    <row r="95" spans="8:8" x14ac:dyDescent="0.25">
      <c r="H95" s="487" t="str">
        <f t="shared" si="2"/>
        <v xml:space="preserve">  </v>
      </c>
    </row>
    <row r="96" spans="8:8" x14ac:dyDescent="0.25">
      <c r="H96" s="487" t="str">
        <f t="shared" si="2"/>
        <v xml:space="preserve">  </v>
      </c>
    </row>
    <row r="97" spans="8:8" x14ac:dyDescent="0.25">
      <c r="H97" s="247" t="str">
        <f t="shared" si="2"/>
        <v xml:space="preserve">  </v>
      </c>
    </row>
    <row r="98" spans="8:8" x14ac:dyDescent="0.25">
      <c r="H98" s="247" t="str">
        <f t="shared" si="2"/>
        <v xml:space="preserve">  </v>
      </c>
    </row>
    <row r="99" spans="8:8" x14ac:dyDescent="0.25">
      <c r="H99" s="247" t="str">
        <f t="shared" si="2"/>
        <v xml:space="preserve">  </v>
      </c>
    </row>
    <row r="100" spans="8:8" x14ac:dyDescent="0.25">
      <c r="H100" s="487" t="str">
        <f t="shared" si="2"/>
        <v xml:space="preserve">  </v>
      </c>
    </row>
    <row r="101" spans="8:8" x14ac:dyDescent="0.25">
      <c r="H101" s="487" t="str">
        <f t="shared" si="2"/>
        <v xml:space="preserve">  </v>
      </c>
    </row>
    <row r="102" spans="8:8" x14ac:dyDescent="0.25">
      <c r="H102" s="247" t="str">
        <f t="shared" si="2"/>
        <v xml:space="preserve">  </v>
      </c>
    </row>
    <row r="103" spans="8:8" x14ac:dyDescent="0.25">
      <c r="H103" s="247" t="str">
        <f t="shared" si="2"/>
        <v xml:space="preserve">  </v>
      </c>
    </row>
    <row r="104" spans="8:8" x14ac:dyDescent="0.25">
      <c r="H104" s="247" t="str">
        <f t="shared" si="2"/>
        <v xml:space="preserve">  </v>
      </c>
    </row>
    <row r="105" spans="8:8" x14ac:dyDescent="0.25">
      <c r="H105" s="247" t="str">
        <f t="shared" si="2"/>
        <v xml:space="preserve">  </v>
      </c>
    </row>
    <row r="106" spans="8:8" x14ac:dyDescent="0.25">
      <c r="H106" s="247" t="str">
        <f t="shared" si="2"/>
        <v xml:space="preserve">  </v>
      </c>
    </row>
    <row r="107" spans="8:8" x14ac:dyDescent="0.25">
      <c r="H107" s="247" t="str">
        <f t="shared" si="2"/>
        <v xml:space="preserve">  </v>
      </c>
    </row>
    <row r="108" spans="8:8" x14ac:dyDescent="0.25">
      <c r="H108" s="247" t="str">
        <f t="shared" si="2"/>
        <v xml:space="preserve">  </v>
      </c>
    </row>
    <row r="109" spans="8:8" x14ac:dyDescent="0.25">
      <c r="H109" s="247" t="str">
        <f t="shared" si="2"/>
        <v xml:space="preserve">  </v>
      </c>
    </row>
    <row r="110" spans="8:8" x14ac:dyDescent="0.25">
      <c r="H110" s="247" t="str">
        <f t="shared" si="2"/>
        <v xml:space="preserve">  </v>
      </c>
    </row>
    <row r="111" spans="8:8" x14ac:dyDescent="0.25">
      <c r="H111" s="247" t="str">
        <f t="shared" si="2"/>
        <v xml:space="preserve">  </v>
      </c>
    </row>
    <row r="112" spans="8:8" x14ac:dyDescent="0.25">
      <c r="H112" s="487" t="str">
        <f t="shared" si="2"/>
        <v xml:space="preserve">  </v>
      </c>
    </row>
    <row r="113" spans="8:8" x14ac:dyDescent="0.25">
      <c r="H113" s="487" t="str">
        <f t="shared" si="2"/>
        <v xml:space="preserve">  </v>
      </c>
    </row>
    <row r="114" spans="8:8" x14ac:dyDescent="0.25">
      <c r="H114" s="247" t="str">
        <f t="shared" si="2"/>
        <v xml:space="preserve">  </v>
      </c>
    </row>
    <row r="115" spans="8:8" x14ac:dyDescent="0.25">
      <c r="H115" s="487" t="str">
        <f t="shared" si="2"/>
        <v xml:space="preserve">  </v>
      </c>
    </row>
    <row r="116" spans="8:8" x14ac:dyDescent="0.25">
      <c r="H116" s="487" t="str">
        <f t="shared" si="2"/>
        <v xml:space="preserve">  </v>
      </c>
    </row>
    <row r="117" spans="8:8" x14ac:dyDescent="0.25">
      <c r="H117" s="247" t="str">
        <f t="shared" si="2"/>
        <v xml:space="preserve">  </v>
      </c>
    </row>
    <row r="118" spans="8:8" x14ac:dyDescent="0.25">
      <c r="H118" s="247" t="str">
        <f t="shared" si="2"/>
        <v xml:space="preserve">  </v>
      </c>
    </row>
    <row r="119" spans="8:8" x14ac:dyDescent="0.25">
      <c r="H119" s="247" t="str">
        <f t="shared" si="2"/>
        <v xml:space="preserve">  </v>
      </c>
    </row>
    <row r="120" spans="8:8" x14ac:dyDescent="0.25">
      <c r="H120" s="247" t="str">
        <f t="shared" si="2"/>
        <v xml:space="preserve">  </v>
      </c>
    </row>
    <row r="121" spans="8:8" x14ac:dyDescent="0.25">
      <c r="H121" s="247" t="str">
        <f t="shared" si="2"/>
        <v xml:space="preserve">  </v>
      </c>
    </row>
    <row r="122" spans="8:8" x14ac:dyDescent="0.25">
      <c r="H122" s="247" t="str">
        <f t="shared" si="2"/>
        <v xml:space="preserve">  </v>
      </c>
    </row>
    <row r="123" spans="8:8" x14ac:dyDescent="0.25">
      <c r="H123" s="247" t="str">
        <f t="shared" si="2"/>
        <v xml:space="preserve">  </v>
      </c>
    </row>
    <row r="124" spans="8:8" x14ac:dyDescent="0.25">
      <c r="H124" s="247" t="str">
        <f t="shared" si="2"/>
        <v xml:space="preserve">  </v>
      </c>
    </row>
    <row r="125" spans="8:8" x14ac:dyDescent="0.25">
      <c r="H125" s="487" t="str">
        <f t="shared" si="2"/>
        <v xml:space="preserve">  </v>
      </c>
    </row>
    <row r="126" spans="8:8" x14ac:dyDescent="0.25">
      <c r="H126" s="487" t="str">
        <f t="shared" si="2"/>
        <v xml:space="preserve">  </v>
      </c>
    </row>
    <row r="127" spans="8:8" x14ac:dyDescent="0.25">
      <c r="H127" s="247" t="str">
        <f t="shared" si="2"/>
        <v xml:space="preserve">  </v>
      </c>
    </row>
    <row r="128" spans="8:8" x14ac:dyDescent="0.25">
      <c r="H128" s="247" t="str">
        <f t="shared" si="2"/>
        <v xml:space="preserve">  </v>
      </c>
    </row>
    <row r="129" spans="8:8" x14ac:dyDescent="0.25">
      <c r="H129" s="247" t="str">
        <f t="shared" si="2"/>
        <v xml:space="preserve">  </v>
      </c>
    </row>
    <row r="130" spans="8:8" x14ac:dyDescent="0.25">
      <c r="H130" s="247" t="str">
        <f t="shared" si="2"/>
        <v xml:space="preserve">  </v>
      </c>
    </row>
    <row r="131" spans="8:8" x14ac:dyDescent="0.25">
      <c r="H131" s="247" t="str">
        <f t="shared" si="2"/>
        <v xml:space="preserve">  </v>
      </c>
    </row>
    <row r="132" spans="8:8" x14ac:dyDescent="0.25">
      <c r="H132" s="247" t="str">
        <f t="shared" si="2"/>
        <v xml:space="preserve">  </v>
      </c>
    </row>
    <row r="133" spans="8:8" x14ac:dyDescent="0.25">
      <c r="H133" s="488" t="str">
        <f t="shared" si="2"/>
        <v xml:space="preserve">  </v>
      </c>
    </row>
    <row r="134" spans="8:8" x14ac:dyDescent="0.25">
      <c r="H134" s="488" t="str">
        <f t="shared" si="2"/>
        <v xml:space="preserve">  </v>
      </c>
    </row>
    <row r="135" spans="8:8" x14ac:dyDescent="0.25">
      <c r="H135" s="247" t="str">
        <f t="shared" si="2"/>
        <v xml:space="preserve">  </v>
      </c>
    </row>
    <row r="136" spans="8:8" x14ac:dyDescent="0.25">
      <c r="H136" s="247" t="str">
        <f t="shared" si="2"/>
        <v xml:space="preserve">  </v>
      </c>
    </row>
    <row r="137" spans="8:8" x14ac:dyDescent="0.25">
      <c r="H137" s="247" t="str">
        <f t="shared" si="2"/>
        <v xml:space="preserve">  </v>
      </c>
    </row>
    <row r="138" spans="8:8" x14ac:dyDescent="0.25">
      <c r="H138" s="247" t="str">
        <f t="shared" ref="H138:H144" si="3">IFERROR(G138/F138,"  ")</f>
        <v xml:space="preserve">  </v>
      </c>
    </row>
    <row r="139" spans="8:8" x14ac:dyDescent="0.25">
      <c r="H139" s="247" t="str">
        <f t="shared" si="3"/>
        <v xml:space="preserve">  </v>
      </c>
    </row>
    <row r="140" spans="8:8" x14ac:dyDescent="0.25">
      <c r="H140" s="487" t="str">
        <f t="shared" si="3"/>
        <v xml:space="preserve">  </v>
      </c>
    </row>
    <row r="141" spans="8:8" x14ac:dyDescent="0.25">
      <c r="H141" s="487" t="str">
        <f t="shared" si="3"/>
        <v xml:space="preserve">  </v>
      </c>
    </row>
    <row r="142" spans="8:8" x14ac:dyDescent="0.25">
      <c r="H142" s="487" t="str">
        <f t="shared" si="3"/>
        <v xml:space="preserve">  </v>
      </c>
    </row>
    <row r="143" spans="8:8" x14ac:dyDescent="0.25">
      <c r="H143" s="487" t="str">
        <f t="shared" si="3"/>
        <v xml:space="preserve">  </v>
      </c>
    </row>
    <row r="144" spans="8:8" x14ac:dyDescent="0.25">
      <c r="H144" s="247" t="str">
        <f t="shared" si="3"/>
        <v xml:space="preserve">  </v>
      </c>
    </row>
    <row r="145" spans="8:8" x14ac:dyDescent="0.25">
      <c r="H145" s="200"/>
    </row>
    <row r="146" spans="8:8" x14ac:dyDescent="0.25">
      <c r="H146" s="200"/>
    </row>
    <row r="147" spans="8:8" x14ac:dyDescent="0.25">
      <c r="H147" s="200"/>
    </row>
    <row r="148" spans="8:8" x14ac:dyDescent="0.25">
      <c r="H148" s="200"/>
    </row>
    <row r="149" spans="8:8" x14ac:dyDescent="0.25">
      <c r="H149" s="200"/>
    </row>
    <row r="150" spans="8:8" x14ac:dyDescent="0.25">
      <c r="H150" s="200"/>
    </row>
    <row r="151" spans="8:8" x14ac:dyDescent="0.25">
      <c r="H151" s="200"/>
    </row>
    <row r="152" spans="8:8" x14ac:dyDescent="0.25">
      <c r="H152" s="200"/>
    </row>
    <row r="153" spans="8:8" x14ac:dyDescent="0.25">
      <c r="H153" s="200"/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7"/>
  <sheetViews>
    <sheetView showGridLines="0" zoomScale="61" zoomScaleNormal="61" workbookViewId="0">
      <selection activeCell="G35" sqref="G35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85" t="s">
        <v>210</v>
      </c>
    </row>
    <row r="2" spans="2:24" ht="20.25" x14ac:dyDescent="0.3">
      <c r="B2" s="512" t="s">
        <v>37</v>
      </c>
      <c r="C2" s="512"/>
      <c r="D2" s="512"/>
      <c r="E2" s="512"/>
      <c r="F2" s="512"/>
      <c r="G2" s="512"/>
      <c r="H2" s="512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513" t="s">
        <v>4</v>
      </c>
      <c r="C4" s="515" t="s">
        <v>6</v>
      </c>
      <c r="D4" s="517" t="s">
        <v>752</v>
      </c>
      <c r="E4" s="519" t="s">
        <v>753</v>
      </c>
      <c r="F4" s="521" t="s">
        <v>771</v>
      </c>
      <c r="G4" s="522"/>
      <c r="H4" s="523" t="s">
        <v>581</v>
      </c>
      <c r="I4" s="510"/>
      <c r="J4" s="511"/>
      <c r="K4" s="510"/>
      <c r="L4" s="511"/>
      <c r="M4" s="510"/>
      <c r="N4" s="511"/>
      <c r="O4" s="510"/>
      <c r="P4" s="511"/>
      <c r="Q4" s="510"/>
      <c r="R4" s="511"/>
      <c r="S4" s="511"/>
      <c r="T4" s="511"/>
      <c r="U4" s="3"/>
      <c r="V4" s="3"/>
      <c r="W4" s="3"/>
      <c r="X4" s="3"/>
    </row>
    <row r="5" spans="2:24" ht="30.75" customHeight="1" thickBot="1" x14ac:dyDescent="0.3">
      <c r="B5" s="514"/>
      <c r="C5" s="516"/>
      <c r="D5" s="518"/>
      <c r="E5" s="520"/>
      <c r="F5" s="333" t="s">
        <v>0</v>
      </c>
      <c r="G5" s="260" t="s">
        <v>46</v>
      </c>
      <c r="H5" s="524"/>
      <c r="I5" s="510"/>
      <c r="J5" s="510"/>
      <c r="K5" s="510"/>
      <c r="L5" s="510"/>
      <c r="M5" s="510"/>
      <c r="N5" s="510"/>
      <c r="O5" s="510"/>
      <c r="P5" s="511"/>
      <c r="Q5" s="510"/>
      <c r="R5" s="511"/>
      <c r="S5" s="511"/>
      <c r="T5" s="511"/>
      <c r="U5" s="3"/>
      <c r="V5" s="3"/>
      <c r="W5" s="3"/>
      <c r="X5" s="3"/>
    </row>
    <row r="6" spans="2:24" s="35" customFormat="1" ht="35.25" customHeight="1" x14ac:dyDescent="0.3">
      <c r="B6" s="154" t="s">
        <v>52</v>
      </c>
      <c r="C6" s="72" t="s">
        <v>81</v>
      </c>
      <c r="D6" s="334">
        <v>24729500</v>
      </c>
      <c r="E6" s="334">
        <v>28700000</v>
      </c>
      <c r="F6" s="334">
        <v>28700000</v>
      </c>
      <c r="G6" s="334">
        <v>27000300</v>
      </c>
      <c r="H6" s="339">
        <f t="shared" ref="H6:H37" si="0">IFERROR(G6/F6,"  ")</f>
        <v>0.94077700348432058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51" t="s">
        <v>53</v>
      </c>
      <c r="C7" s="40" t="s">
        <v>119</v>
      </c>
      <c r="D7" s="335">
        <v>32967678</v>
      </c>
      <c r="E7" s="335">
        <v>39400000</v>
      </c>
      <c r="F7" s="335">
        <v>39400000</v>
      </c>
      <c r="G7" s="335">
        <v>37241900</v>
      </c>
      <c r="H7" s="340">
        <f t="shared" si="0"/>
        <v>0.94522588832487309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51" t="s">
        <v>54</v>
      </c>
      <c r="C8" s="40" t="s">
        <v>120</v>
      </c>
      <c r="D8" s="335">
        <v>37962280</v>
      </c>
      <c r="E8" s="335">
        <v>47200000</v>
      </c>
      <c r="F8" s="335">
        <v>47200000</v>
      </c>
      <c r="G8" s="335">
        <v>42884000</v>
      </c>
      <c r="H8" s="340">
        <f t="shared" si="0"/>
        <v>0.90855932203389833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51" t="s">
        <v>55</v>
      </c>
      <c r="C9" s="40" t="s">
        <v>582</v>
      </c>
      <c r="D9" s="335">
        <v>31</v>
      </c>
      <c r="E9" s="335">
        <v>32</v>
      </c>
      <c r="F9" s="335">
        <v>32</v>
      </c>
      <c r="G9" s="335">
        <v>28</v>
      </c>
      <c r="H9" s="340">
        <f t="shared" si="0"/>
        <v>0.875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51" t="s">
        <v>124</v>
      </c>
      <c r="C10" s="152" t="s">
        <v>121</v>
      </c>
      <c r="D10" s="335">
        <v>22</v>
      </c>
      <c r="E10" s="335">
        <v>24</v>
      </c>
      <c r="F10" s="335">
        <v>24</v>
      </c>
      <c r="G10" s="335">
        <v>23</v>
      </c>
      <c r="H10" s="340">
        <f t="shared" si="0"/>
        <v>0.95833333333333337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51" t="s">
        <v>123</v>
      </c>
      <c r="C11" s="152" t="s">
        <v>122</v>
      </c>
      <c r="D11" s="335">
        <v>9</v>
      </c>
      <c r="E11" s="335">
        <v>8</v>
      </c>
      <c r="F11" s="335">
        <v>8</v>
      </c>
      <c r="G11" s="335">
        <v>5</v>
      </c>
      <c r="H11" s="340">
        <f t="shared" si="0"/>
        <v>0.625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51" t="s">
        <v>97</v>
      </c>
      <c r="C12" s="153" t="s">
        <v>7</v>
      </c>
      <c r="D12" s="335">
        <v>158972</v>
      </c>
      <c r="E12" s="335">
        <v>400000</v>
      </c>
      <c r="F12" s="335">
        <v>400000</v>
      </c>
      <c r="G12" s="335">
        <v>643500</v>
      </c>
      <c r="H12" s="340">
        <f t="shared" si="0"/>
        <v>1.6087499999999999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51" t="s">
        <v>98</v>
      </c>
      <c r="C13" s="153" t="s">
        <v>70</v>
      </c>
      <c r="D13" s="335">
        <v>2</v>
      </c>
      <c r="E13" s="336">
        <v>10</v>
      </c>
      <c r="F13" s="336">
        <v>10</v>
      </c>
      <c r="G13" s="335">
        <v>8</v>
      </c>
      <c r="H13" s="340">
        <f t="shared" si="0"/>
        <v>0.8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51" t="s">
        <v>99</v>
      </c>
      <c r="C14" s="153" t="s">
        <v>8</v>
      </c>
      <c r="D14" s="335"/>
      <c r="E14" s="336"/>
      <c r="F14" s="336"/>
      <c r="G14" s="335"/>
      <c r="H14" s="340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51" t="s">
        <v>100</v>
      </c>
      <c r="C15" s="153" t="s">
        <v>71</v>
      </c>
      <c r="D15" s="335"/>
      <c r="E15" s="336"/>
      <c r="F15" s="336"/>
      <c r="G15" s="335"/>
      <c r="H15" s="340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51" t="s">
        <v>101</v>
      </c>
      <c r="C16" s="40" t="s">
        <v>9</v>
      </c>
      <c r="D16" s="335"/>
      <c r="E16" s="336"/>
      <c r="F16" s="336"/>
      <c r="G16" s="335"/>
      <c r="H16" s="340" t="str">
        <f t="shared" si="0"/>
        <v xml:space="preserve">  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51" t="s">
        <v>102</v>
      </c>
      <c r="C17" s="40" t="s">
        <v>72</v>
      </c>
      <c r="D17" s="335"/>
      <c r="E17" s="337"/>
      <c r="F17" s="337"/>
      <c r="G17" s="335"/>
      <c r="H17" s="340" t="str">
        <f t="shared" si="0"/>
        <v xml:space="preserve">  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51" t="s">
        <v>103</v>
      </c>
      <c r="C18" s="40" t="s">
        <v>10</v>
      </c>
      <c r="D18" s="335"/>
      <c r="E18" s="337"/>
      <c r="F18" s="337"/>
      <c r="G18" s="335"/>
      <c r="H18" s="340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51" t="s">
        <v>104</v>
      </c>
      <c r="C19" s="153" t="s">
        <v>73</v>
      </c>
      <c r="D19" s="335"/>
      <c r="E19" s="337"/>
      <c r="F19" s="337"/>
      <c r="G19" s="335"/>
      <c r="H19" s="340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51" t="s">
        <v>105</v>
      </c>
      <c r="C20" s="40" t="s">
        <v>83</v>
      </c>
      <c r="D20" s="335"/>
      <c r="E20" s="337"/>
      <c r="F20" s="337"/>
      <c r="G20" s="335"/>
      <c r="H20" s="340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51" t="s">
        <v>62</v>
      </c>
      <c r="C21" s="40" t="s">
        <v>82</v>
      </c>
      <c r="D21" s="335"/>
      <c r="E21" s="337"/>
      <c r="F21" s="337"/>
      <c r="G21" s="335"/>
      <c r="H21" s="340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51" t="s">
        <v>106</v>
      </c>
      <c r="C22" s="40" t="s">
        <v>74</v>
      </c>
      <c r="D22" s="335"/>
      <c r="E22" s="337"/>
      <c r="F22" s="337"/>
      <c r="G22" s="335"/>
      <c r="H22" s="340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51" t="s">
        <v>107</v>
      </c>
      <c r="C23" s="40" t="s">
        <v>75</v>
      </c>
      <c r="D23" s="335"/>
      <c r="E23" s="337"/>
      <c r="F23" s="337"/>
      <c r="G23" s="335"/>
      <c r="H23" s="340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51" t="s">
        <v>108</v>
      </c>
      <c r="C24" s="40" t="s">
        <v>76</v>
      </c>
      <c r="D24" s="335">
        <v>92104</v>
      </c>
      <c r="E24" s="337">
        <v>100000</v>
      </c>
      <c r="F24" s="337">
        <v>100000</v>
      </c>
      <c r="G24" s="335">
        <v>58700</v>
      </c>
      <c r="H24" s="340">
        <f t="shared" si="0"/>
        <v>0.58699999999999997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51" t="s">
        <v>109</v>
      </c>
      <c r="C25" s="40" t="s">
        <v>77</v>
      </c>
      <c r="D25" s="335">
        <v>3</v>
      </c>
      <c r="E25" s="337">
        <v>3</v>
      </c>
      <c r="F25" s="337">
        <v>3</v>
      </c>
      <c r="G25" s="335">
        <v>3</v>
      </c>
      <c r="H25" s="340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51" t="s">
        <v>110</v>
      </c>
      <c r="C26" s="40" t="s">
        <v>11</v>
      </c>
      <c r="D26" s="335">
        <v>948101</v>
      </c>
      <c r="E26" s="337">
        <v>920000</v>
      </c>
      <c r="F26" s="337">
        <v>920000</v>
      </c>
      <c r="G26" s="335">
        <v>942800</v>
      </c>
      <c r="H26" s="340">
        <f t="shared" si="0"/>
        <v>1.0247826086956522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51" t="s">
        <v>111</v>
      </c>
      <c r="C27" s="40" t="s">
        <v>78</v>
      </c>
      <c r="D27" s="335"/>
      <c r="E27" s="337"/>
      <c r="F27" s="337"/>
      <c r="G27" s="335"/>
      <c r="H27" s="340" t="str">
        <f t="shared" si="0"/>
        <v xml:space="preserve">  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51" t="s">
        <v>112</v>
      </c>
      <c r="C28" s="153" t="s">
        <v>79</v>
      </c>
      <c r="D28" s="335"/>
      <c r="E28" s="337"/>
      <c r="F28" s="337"/>
      <c r="G28" s="335"/>
      <c r="H28" s="340" t="str">
        <f t="shared" si="0"/>
        <v xml:space="preserve">  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51" t="s">
        <v>113</v>
      </c>
      <c r="C29" s="40" t="s">
        <v>12</v>
      </c>
      <c r="D29" s="335">
        <v>382400</v>
      </c>
      <c r="E29" s="337">
        <v>800000</v>
      </c>
      <c r="F29" s="337">
        <v>800000</v>
      </c>
      <c r="G29" s="335">
        <v>0</v>
      </c>
      <c r="H29" s="340">
        <f t="shared" si="0"/>
        <v>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51" t="s">
        <v>114</v>
      </c>
      <c r="C30" s="40" t="s">
        <v>47</v>
      </c>
      <c r="D30" s="335">
        <v>1</v>
      </c>
      <c r="E30" s="337">
        <v>2</v>
      </c>
      <c r="F30" s="337">
        <v>2</v>
      </c>
      <c r="G30" s="335">
        <v>0</v>
      </c>
      <c r="H30" s="340">
        <f t="shared" si="0"/>
        <v>0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51" t="s">
        <v>63</v>
      </c>
      <c r="C31" s="40" t="s">
        <v>13</v>
      </c>
      <c r="D31" s="335">
        <v>270909</v>
      </c>
      <c r="E31" s="337">
        <v>450000</v>
      </c>
      <c r="F31" s="337">
        <v>450000</v>
      </c>
      <c r="G31" s="335">
        <v>541400</v>
      </c>
      <c r="H31" s="340">
        <f t="shared" si="0"/>
        <v>1.203111111111111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51" t="s">
        <v>115</v>
      </c>
      <c r="C32" s="40" t="s">
        <v>47</v>
      </c>
      <c r="D32" s="335">
        <v>2</v>
      </c>
      <c r="E32" s="337">
        <v>2</v>
      </c>
      <c r="F32" s="337">
        <v>2</v>
      </c>
      <c r="G32" s="335">
        <v>2</v>
      </c>
      <c r="H32" s="340">
        <f t="shared" si="0"/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51" t="s">
        <v>116</v>
      </c>
      <c r="C33" s="40" t="s">
        <v>14</v>
      </c>
      <c r="D33" s="335"/>
      <c r="E33" s="337"/>
      <c r="F33" s="337"/>
      <c r="G33" s="335"/>
      <c r="H33" s="340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51" t="s">
        <v>117</v>
      </c>
      <c r="C34" s="40" t="s">
        <v>15</v>
      </c>
      <c r="D34" s="335">
        <v>1393300</v>
      </c>
      <c r="E34" s="337">
        <v>1500000</v>
      </c>
      <c r="F34" s="337">
        <v>1500000</v>
      </c>
      <c r="G34" s="335">
        <v>1482000</v>
      </c>
      <c r="H34" s="340">
        <f t="shared" si="0"/>
        <v>0.98799999999999999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51" t="s">
        <v>118</v>
      </c>
      <c r="C35" s="40" t="s">
        <v>16</v>
      </c>
      <c r="D35" s="335"/>
      <c r="E35" s="337"/>
      <c r="F35" s="337"/>
      <c r="G35" s="335"/>
      <c r="H35" s="340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51" t="s">
        <v>64</v>
      </c>
      <c r="C36" s="40" t="s">
        <v>17</v>
      </c>
      <c r="D36" s="335"/>
      <c r="E36" s="337"/>
      <c r="F36" s="337"/>
      <c r="G36" s="335"/>
      <c r="H36" s="340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149" t="s">
        <v>273</v>
      </c>
      <c r="C37" s="150" t="s">
        <v>270</v>
      </c>
      <c r="D37" s="342"/>
      <c r="E37" s="338"/>
      <c r="F37" s="338"/>
      <c r="G37" s="342"/>
      <c r="H37" s="341" t="str">
        <f t="shared" si="0"/>
        <v xml:space="preserve">  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 x14ac:dyDescent="0.3">
      <c r="B38" s="38"/>
      <c r="C38" s="108"/>
      <c r="D38" s="42"/>
      <c r="E38" s="108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 x14ac:dyDescent="0.3">
      <c r="B39" s="38"/>
      <c r="C39" s="13" t="s">
        <v>587</v>
      </c>
      <c r="D39" s="259"/>
      <c r="E39" s="129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29" t="s">
        <v>583</v>
      </c>
      <c r="D40" s="259"/>
      <c r="E40" s="129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507" t="s">
        <v>696</v>
      </c>
      <c r="D41" s="507"/>
      <c r="E41" s="507"/>
      <c r="F41" s="507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x14ac:dyDescent="0.25">
      <c r="B42" s="109"/>
      <c r="C42" s="5"/>
      <c r="D42" s="31"/>
      <c r="E42" s="5"/>
      <c r="F42" s="109"/>
      <c r="G42" s="109"/>
      <c r="H42" s="109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25">
      <c r="B43" s="508"/>
      <c r="C43" s="508"/>
      <c r="D43" s="13"/>
      <c r="E43" s="509"/>
      <c r="F43" s="509"/>
      <c r="G43" s="509"/>
      <c r="H43" s="509"/>
      <c r="I43" s="107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 x14ac:dyDescent="0.25">
      <c r="B44" s="13"/>
      <c r="C44" s="13"/>
      <c r="D44" s="107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109"/>
      <c r="C45" s="5"/>
      <c r="D45" s="31"/>
      <c r="E45" s="5"/>
      <c r="F45" s="109"/>
      <c r="G45" s="109"/>
      <c r="H45" s="109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09"/>
      <c r="C46" s="3"/>
      <c r="D46" s="32"/>
      <c r="E46" s="3"/>
      <c r="F46" s="109"/>
      <c r="G46" s="109"/>
      <c r="H46" s="109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09"/>
      <c r="C47" s="3"/>
      <c r="D47" s="32"/>
      <c r="E47" s="3"/>
      <c r="F47" s="109"/>
      <c r="G47" s="109"/>
      <c r="H47" s="109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09"/>
      <c r="C48" s="3"/>
      <c r="D48" s="32"/>
      <c r="E48" s="3"/>
      <c r="F48" s="109"/>
      <c r="G48" s="109"/>
      <c r="H48" s="109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09"/>
      <c r="C49" s="6"/>
      <c r="D49" s="33"/>
      <c r="E49" s="6"/>
      <c r="F49" s="109"/>
      <c r="G49" s="109"/>
      <c r="H49" s="109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09"/>
      <c r="C50" s="6"/>
      <c r="D50" s="33"/>
      <c r="E50" s="6"/>
      <c r="F50" s="109"/>
      <c r="G50" s="109"/>
      <c r="H50" s="109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09"/>
      <c r="C51" s="6"/>
      <c r="D51" s="33"/>
      <c r="E51" s="6"/>
      <c r="F51" s="109"/>
      <c r="G51" s="109"/>
      <c r="H51" s="10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09"/>
      <c r="C52" s="6"/>
      <c r="D52" s="33"/>
      <c r="E52" s="6"/>
      <c r="F52" s="109"/>
      <c r="G52" s="109"/>
      <c r="H52" s="10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 x14ac:dyDescent="0.25">
      <c r="B53" s="109"/>
      <c r="C53" s="6"/>
      <c r="D53" s="33"/>
      <c r="E53" s="6"/>
      <c r="F53" s="109"/>
      <c r="G53" s="109"/>
      <c r="H53" s="10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09"/>
      <c r="C54" s="6"/>
      <c r="D54" s="33"/>
      <c r="E54" s="6"/>
      <c r="F54" s="109"/>
      <c r="G54" s="109"/>
      <c r="H54" s="109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09"/>
      <c r="C55" s="3"/>
      <c r="D55" s="32"/>
      <c r="E55" s="3"/>
      <c r="F55" s="109"/>
      <c r="G55" s="109"/>
      <c r="H55" s="109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09"/>
      <c r="C56" s="3"/>
      <c r="D56" s="32"/>
      <c r="E56" s="3"/>
      <c r="F56" s="109"/>
      <c r="G56" s="109"/>
      <c r="H56" s="109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09"/>
      <c r="C57" s="3"/>
      <c r="D57" s="32"/>
      <c r="E57" s="3"/>
      <c r="F57" s="109"/>
      <c r="G57" s="109"/>
      <c r="H57" s="109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09"/>
      <c r="C58" s="6"/>
      <c r="D58" s="33"/>
      <c r="E58" s="6"/>
      <c r="F58" s="109"/>
      <c r="G58" s="109"/>
      <c r="H58" s="109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09"/>
      <c r="C59" s="6"/>
      <c r="D59" s="33"/>
      <c r="E59" s="6"/>
      <c r="F59" s="109"/>
      <c r="G59" s="109"/>
      <c r="H59" s="10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09"/>
      <c r="C60" s="6"/>
      <c r="D60" s="33"/>
      <c r="E60" s="6"/>
      <c r="F60" s="109"/>
      <c r="G60" s="109"/>
      <c r="H60" s="109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09"/>
      <c r="C61" s="6"/>
      <c r="D61" s="33"/>
      <c r="E61" s="6"/>
      <c r="F61" s="109"/>
      <c r="G61" s="109"/>
      <c r="H61" s="109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1:F41"/>
    <mergeCell ref="B43:C43"/>
    <mergeCell ref="E43:H43"/>
    <mergeCell ref="O4:O5"/>
    <mergeCell ref="P4:P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1"/>
  <sheetViews>
    <sheetView showGridLines="0" topLeftCell="B1" zoomScale="75" zoomScaleNormal="75" zoomScaleSheetLayoutView="86" workbookViewId="0">
      <selection activeCell="C3" sqref="C2:C3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85" t="s">
        <v>209</v>
      </c>
    </row>
    <row r="4" spans="2:24" ht="18.75" x14ac:dyDescent="0.3">
      <c r="B4" s="531" t="s">
        <v>38</v>
      </c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28"/>
      <c r="N4" s="28"/>
      <c r="O4" s="28"/>
    </row>
    <row r="5" spans="2:24" ht="16.5" customHeight="1" thickBot="1" x14ac:dyDescent="0.35"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</row>
    <row r="6" spans="2:24" ht="25.5" customHeight="1" x14ac:dyDescent="0.25">
      <c r="B6" s="533" t="s">
        <v>4</v>
      </c>
      <c r="C6" s="533" t="s">
        <v>125</v>
      </c>
      <c r="D6" s="535" t="s">
        <v>267</v>
      </c>
      <c r="E6" s="536"/>
      <c r="F6" s="537"/>
      <c r="G6" s="535" t="s">
        <v>268</v>
      </c>
      <c r="H6" s="536"/>
      <c r="I6" s="537"/>
      <c r="J6" s="536" t="s">
        <v>213</v>
      </c>
      <c r="K6" s="536"/>
      <c r="L6" s="537"/>
      <c r="M6" s="27"/>
      <c r="N6" s="27"/>
      <c r="O6" s="510"/>
      <c r="P6" s="511"/>
      <c r="Q6" s="510"/>
      <c r="R6" s="511"/>
      <c r="S6" s="510"/>
      <c r="T6" s="511"/>
      <c r="U6" s="510"/>
      <c r="V6" s="511"/>
      <c r="W6" s="511"/>
      <c r="X6" s="511"/>
    </row>
    <row r="7" spans="2:24" ht="36.75" customHeight="1" thickBot="1" x14ac:dyDescent="0.3">
      <c r="B7" s="534"/>
      <c r="C7" s="534"/>
      <c r="D7" s="538"/>
      <c r="E7" s="539"/>
      <c r="F7" s="540"/>
      <c r="G7" s="538"/>
      <c r="H7" s="539"/>
      <c r="I7" s="540"/>
      <c r="J7" s="539"/>
      <c r="K7" s="539"/>
      <c r="L7" s="540"/>
      <c r="M7" s="26"/>
      <c r="N7" s="27"/>
      <c r="O7" s="510"/>
      <c r="P7" s="510"/>
      <c r="Q7" s="510"/>
      <c r="R7" s="510"/>
      <c r="S7" s="510"/>
      <c r="T7" s="511"/>
      <c r="U7" s="510"/>
      <c r="V7" s="511"/>
      <c r="W7" s="511"/>
      <c r="X7" s="511"/>
    </row>
    <row r="8" spans="2:24" s="35" customFormat="1" ht="36.75" customHeight="1" x14ac:dyDescent="0.3">
      <c r="B8" s="165"/>
      <c r="C8" s="266" t="s">
        <v>773</v>
      </c>
      <c r="D8" s="541">
        <v>24</v>
      </c>
      <c r="E8" s="542"/>
      <c r="F8" s="543"/>
      <c r="G8" s="541">
        <v>8</v>
      </c>
      <c r="H8" s="542"/>
      <c r="I8" s="543"/>
      <c r="J8" s="541"/>
      <c r="K8" s="542"/>
      <c r="L8" s="543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66"/>
      <c r="C9" s="267" t="s">
        <v>18</v>
      </c>
      <c r="D9" s="532">
        <v>1</v>
      </c>
      <c r="E9" s="529"/>
      <c r="F9" s="530"/>
      <c r="G9" s="528">
        <v>3</v>
      </c>
      <c r="H9" s="529"/>
      <c r="I9" s="530"/>
      <c r="J9" s="528"/>
      <c r="K9" s="529"/>
      <c r="L9" s="530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66" t="s">
        <v>52</v>
      </c>
      <c r="C10" s="268" t="s">
        <v>80</v>
      </c>
      <c r="D10" s="532"/>
      <c r="E10" s="529"/>
      <c r="F10" s="530"/>
      <c r="G10" s="528"/>
      <c r="H10" s="529"/>
      <c r="I10" s="530"/>
      <c r="J10" s="528"/>
      <c r="K10" s="529"/>
      <c r="L10" s="530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66" t="s">
        <v>53</v>
      </c>
      <c r="C11" s="268"/>
      <c r="D11" s="532"/>
      <c r="E11" s="529"/>
      <c r="F11" s="530"/>
      <c r="G11" s="528"/>
      <c r="H11" s="529"/>
      <c r="I11" s="530"/>
      <c r="J11" s="528"/>
      <c r="K11" s="529"/>
      <c r="L11" s="530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66" t="s">
        <v>54</v>
      </c>
      <c r="C12" s="268"/>
      <c r="D12" s="532"/>
      <c r="E12" s="529"/>
      <c r="F12" s="530"/>
      <c r="G12" s="528"/>
      <c r="H12" s="529"/>
      <c r="I12" s="530"/>
      <c r="J12" s="528"/>
      <c r="K12" s="529"/>
      <c r="L12" s="530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66" t="s">
        <v>55</v>
      </c>
      <c r="C13" s="268"/>
      <c r="D13" s="365"/>
      <c r="E13" s="366"/>
      <c r="F13" s="367"/>
      <c r="G13" s="368"/>
      <c r="H13" s="366"/>
      <c r="I13" s="367"/>
      <c r="J13" s="368"/>
      <c r="K13" s="366"/>
      <c r="L13" s="367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66" t="s">
        <v>269</v>
      </c>
      <c r="C14" s="268"/>
      <c r="D14" s="532"/>
      <c r="E14" s="529"/>
      <c r="F14" s="530"/>
      <c r="G14" s="528"/>
      <c r="H14" s="529"/>
      <c r="I14" s="530"/>
      <c r="J14" s="528"/>
      <c r="K14" s="529"/>
      <c r="L14" s="530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167"/>
      <c r="C15" s="269"/>
      <c r="D15" s="369"/>
      <c r="E15" s="370"/>
      <c r="F15" s="371"/>
      <c r="G15" s="369"/>
      <c r="H15" s="370"/>
      <c r="I15" s="371"/>
      <c r="J15" s="372"/>
      <c r="K15" s="370"/>
      <c r="L15" s="371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66"/>
      <c r="C16" s="267" t="s">
        <v>19</v>
      </c>
      <c r="D16" s="532"/>
      <c r="E16" s="529"/>
      <c r="F16" s="530"/>
      <c r="G16" s="528"/>
      <c r="H16" s="529"/>
      <c r="I16" s="530"/>
      <c r="J16" s="528"/>
      <c r="K16" s="529"/>
      <c r="L16" s="530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66" t="s">
        <v>52</v>
      </c>
      <c r="C17" s="270" t="s">
        <v>80</v>
      </c>
      <c r="D17" s="532"/>
      <c r="E17" s="529"/>
      <c r="F17" s="530"/>
      <c r="G17" s="528"/>
      <c r="H17" s="529"/>
      <c r="I17" s="530"/>
      <c r="J17" s="528"/>
      <c r="K17" s="529"/>
      <c r="L17" s="530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66" t="s">
        <v>53</v>
      </c>
      <c r="C18" s="270"/>
      <c r="D18" s="532"/>
      <c r="E18" s="529"/>
      <c r="F18" s="530"/>
      <c r="G18" s="528"/>
      <c r="H18" s="529"/>
      <c r="I18" s="530"/>
      <c r="J18" s="528"/>
      <c r="K18" s="529"/>
      <c r="L18" s="530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68" t="s">
        <v>54</v>
      </c>
      <c r="C19" s="271"/>
      <c r="D19" s="365"/>
      <c r="E19" s="366"/>
      <c r="F19" s="367"/>
      <c r="G19" s="368"/>
      <c r="H19" s="366"/>
      <c r="I19" s="367"/>
      <c r="J19" s="368"/>
      <c r="K19" s="366"/>
      <c r="L19" s="367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68" t="s">
        <v>55</v>
      </c>
      <c r="C20" s="271"/>
      <c r="D20" s="532"/>
      <c r="E20" s="529"/>
      <c r="F20" s="530"/>
      <c r="G20" s="528"/>
      <c r="H20" s="529"/>
      <c r="I20" s="530"/>
      <c r="J20" s="528"/>
      <c r="K20" s="529"/>
      <c r="L20" s="530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66" t="s">
        <v>269</v>
      </c>
      <c r="C21" s="268"/>
      <c r="D21" s="525"/>
      <c r="E21" s="526"/>
      <c r="F21" s="527"/>
      <c r="G21" s="528"/>
      <c r="H21" s="529"/>
      <c r="I21" s="530"/>
      <c r="J21" s="528"/>
      <c r="K21" s="529"/>
      <c r="L21" s="530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545"/>
      <c r="C22" s="547" t="s">
        <v>772</v>
      </c>
      <c r="D22" s="261" t="s">
        <v>242</v>
      </c>
      <c r="E22" s="262" t="s">
        <v>240</v>
      </c>
      <c r="F22" s="263" t="s">
        <v>241</v>
      </c>
      <c r="G22" s="264" t="s">
        <v>242</v>
      </c>
      <c r="H22" s="262" t="s">
        <v>240</v>
      </c>
      <c r="I22" s="265" t="s">
        <v>241</v>
      </c>
      <c r="J22" s="261" t="s">
        <v>242</v>
      </c>
      <c r="K22" s="262" t="s">
        <v>240</v>
      </c>
      <c r="L22" s="265" t="s">
        <v>241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546"/>
      <c r="C23" s="548"/>
      <c r="D23" s="373">
        <v>23</v>
      </c>
      <c r="E23" s="374">
        <v>6</v>
      </c>
      <c r="F23" s="374">
        <v>17</v>
      </c>
      <c r="G23" s="375">
        <v>5</v>
      </c>
      <c r="H23" s="374">
        <v>1</v>
      </c>
      <c r="I23" s="376">
        <v>4</v>
      </c>
      <c r="J23" s="373"/>
      <c r="K23" s="374"/>
      <c r="L23" s="376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214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586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M30" s="544"/>
      <c r="N30" s="544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64"/>
      <c r="E31" s="164"/>
      <c r="F31" s="164"/>
      <c r="G31" s="164"/>
      <c r="H31" s="164"/>
      <c r="I31" s="164"/>
      <c r="J31" s="164"/>
      <c r="K31" s="164"/>
      <c r="L31" s="164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zoomScale="86" zoomScaleNormal="86" zoomScaleSheetLayoutView="86" workbookViewId="0">
      <selection activeCell="G1" sqref="G1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84"/>
      <c r="I1" s="549" t="s">
        <v>208</v>
      </c>
      <c r="J1" s="549"/>
    </row>
    <row r="2" spans="2:10" ht="15.75" x14ac:dyDescent="0.25">
      <c r="G2" s="184"/>
    </row>
    <row r="4" spans="2:10" ht="18.75" x14ac:dyDescent="0.3">
      <c r="B4" s="552" t="s">
        <v>774</v>
      </c>
      <c r="C4" s="552"/>
      <c r="D4" s="552"/>
      <c r="E4" s="552"/>
      <c r="F4" s="552"/>
      <c r="G4" s="552"/>
      <c r="H4" s="111"/>
    </row>
    <row r="5" spans="2:10" ht="13.5" thickBot="1" x14ac:dyDescent="0.25">
      <c r="B5" s="112"/>
      <c r="C5" s="113"/>
      <c r="D5" s="113"/>
      <c r="E5" s="113"/>
      <c r="F5" s="113"/>
      <c r="G5" s="110" t="s">
        <v>3</v>
      </c>
    </row>
    <row r="6" spans="2:10" ht="22.5" customHeight="1" thickBot="1" x14ac:dyDescent="0.25">
      <c r="B6" s="553"/>
      <c r="C6" s="554"/>
      <c r="D6" s="557" t="s">
        <v>0</v>
      </c>
      <c r="E6" s="558"/>
      <c r="F6" s="557" t="s">
        <v>46</v>
      </c>
      <c r="G6" s="558"/>
    </row>
    <row r="7" spans="2:10" ht="22.5" customHeight="1" thickBot="1" x14ac:dyDescent="0.25">
      <c r="B7" s="555"/>
      <c r="C7" s="556"/>
      <c r="D7" s="272" t="s">
        <v>220</v>
      </c>
      <c r="E7" s="273" t="s">
        <v>221</v>
      </c>
      <c r="F7" s="272" t="s">
        <v>220</v>
      </c>
      <c r="G7" s="273" t="s">
        <v>221</v>
      </c>
    </row>
    <row r="8" spans="2:10" ht="30" customHeight="1" x14ac:dyDescent="0.2">
      <c r="B8" s="559" t="s">
        <v>222</v>
      </c>
      <c r="C8" s="114" t="s">
        <v>261</v>
      </c>
      <c r="D8" s="178">
        <v>88820</v>
      </c>
      <c r="E8" s="179">
        <v>64763</v>
      </c>
      <c r="F8" s="178">
        <v>85039</v>
      </c>
      <c r="G8" s="179">
        <v>62112</v>
      </c>
    </row>
    <row r="9" spans="2:10" ht="30" customHeight="1" x14ac:dyDescent="0.2">
      <c r="B9" s="559"/>
      <c r="C9" s="177" t="s">
        <v>262</v>
      </c>
      <c r="D9" s="180">
        <v>148704</v>
      </c>
      <c r="E9" s="181">
        <v>106200</v>
      </c>
      <c r="F9" s="180">
        <v>130878</v>
      </c>
      <c r="G9" s="181">
        <v>94245</v>
      </c>
    </row>
    <row r="10" spans="2:10" ht="30" customHeight="1" thickBot="1" x14ac:dyDescent="0.25">
      <c r="B10" s="560"/>
      <c r="C10" s="115" t="s">
        <v>263</v>
      </c>
      <c r="D10" s="182">
        <v>118762</v>
      </c>
      <c r="E10" s="183">
        <v>85481</v>
      </c>
      <c r="F10" s="182">
        <v>107958</v>
      </c>
      <c r="G10" s="183">
        <v>78178</v>
      </c>
    </row>
    <row r="11" spans="2:10" ht="30" customHeight="1" x14ac:dyDescent="0.2">
      <c r="B11" s="550" t="s">
        <v>223</v>
      </c>
      <c r="C11" s="114" t="s">
        <v>261</v>
      </c>
      <c r="D11" s="178">
        <v>156398</v>
      </c>
      <c r="E11" s="179">
        <v>107600</v>
      </c>
      <c r="F11" s="178">
        <v>162852</v>
      </c>
      <c r="G11" s="179">
        <v>116659</v>
      </c>
    </row>
    <row r="12" spans="2:10" ht="30" customHeight="1" x14ac:dyDescent="0.2">
      <c r="B12" s="550"/>
      <c r="C12" s="177" t="s">
        <v>262</v>
      </c>
      <c r="D12" s="180">
        <v>179068</v>
      </c>
      <c r="E12" s="181">
        <v>123500</v>
      </c>
      <c r="F12" s="180"/>
      <c r="G12" s="181"/>
    </row>
    <row r="13" spans="2:10" ht="30" customHeight="1" thickBot="1" x14ac:dyDescent="0.25">
      <c r="B13" s="551"/>
      <c r="C13" s="115" t="s">
        <v>263</v>
      </c>
      <c r="D13" s="182">
        <v>167733</v>
      </c>
      <c r="E13" s="183">
        <v>115550</v>
      </c>
      <c r="F13" s="182">
        <v>162852</v>
      </c>
      <c r="G13" s="183">
        <v>116659</v>
      </c>
    </row>
    <row r="14" spans="2:10" ht="13.5" customHeight="1" x14ac:dyDescent="0.2"/>
    <row r="15" spans="2:10" x14ac:dyDescent="0.2">
      <c r="B15" s="198" t="s">
        <v>588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7"/>
  <sheetViews>
    <sheetView showGridLines="0" zoomScale="85" zoomScaleNormal="85" workbookViewId="0">
      <selection activeCell="F39" sqref="F39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207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561" t="s">
        <v>700</v>
      </c>
      <c r="C3" s="561"/>
      <c r="D3" s="561"/>
      <c r="E3" s="561"/>
      <c r="F3" s="561"/>
      <c r="G3" s="561"/>
      <c r="H3" s="561"/>
      <c r="I3" s="561"/>
      <c r="J3" s="377"/>
      <c r="K3" s="14"/>
    </row>
    <row r="4" spans="2:11" ht="16.5" thickBot="1" x14ac:dyDescent="0.3">
      <c r="B4" s="117"/>
      <c r="C4" s="117"/>
      <c r="D4" s="117"/>
      <c r="E4" s="117"/>
      <c r="F4" s="117"/>
      <c r="G4" s="117"/>
      <c r="I4" s="118" t="s">
        <v>3</v>
      </c>
    </row>
    <row r="5" spans="2:11" s="48" customFormat="1" ht="44.25" customHeight="1" thickBot="1" x14ac:dyDescent="0.35">
      <c r="B5" s="565" t="s">
        <v>589</v>
      </c>
      <c r="C5" s="566"/>
      <c r="D5" s="566"/>
      <c r="E5" s="566"/>
      <c r="F5" s="566"/>
      <c r="G5" s="566"/>
      <c r="H5" s="567"/>
      <c r="I5" s="563" t="s">
        <v>228</v>
      </c>
      <c r="J5" s="102"/>
    </row>
    <row r="6" spans="2:11" s="48" customFormat="1" ht="47.25" customHeight="1" thickBot="1" x14ac:dyDescent="0.35">
      <c r="B6" s="203" t="s">
        <v>698</v>
      </c>
      <c r="C6" s="274" t="s">
        <v>225</v>
      </c>
      <c r="D6" s="274" t="s">
        <v>266</v>
      </c>
      <c r="E6" s="274" t="s">
        <v>215</v>
      </c>
      <c r="F6" s="275" t="s">
        <v>216</v>
      </c>
      <c r="G6" s="274" t="s">
        <v>217</v>
      </c>
      <c r="H6" s="274" t="s">
        <v>218</v>
      </c>
      <c r="I6" s="564"/>
      <c r="J6" s="102"/>
    </row>
    <row r="7" spans="2:11" s="48" customFormat="1" ht="20.100000000000001" customHeight="1" x14ac:dyDescent="0.3">
      <c r="B7" s="119" t="s">
        <v>196</v>
      </c>
      <c r="C7" s="119"/>
      <c r="D7" s="119"/>
      <c r="E7" s="120"/>
      <c r="F7" s="120"/>
      <c r="G7" s="120"/>
      <c r="H7" s="121"/>
      <c r="I7" s="127"/>
      <c r="J7" s="102"/>
    </row>
    <row r="8" spans="2:11" s="48" customFormat="1" ht="20.100000000000001" customHeight="1" x14ac:dyDescent="0.3">
      <c r="B8" s="119" t="s">
        <v>196</v>
      </c>
      <c r="C8" s="119"/>
      <c r="D8" s="119"/>
      <c r="E8" s="120"/>
      <c r="F8" s="120"/>
      <c r="G8" s="120"/>
      <c r="H8" s="121"/>
      <c r="I8" s="127"/>
      <c r="J8" s="102"/>
    </row>
    <row r="9" spans="2:11" s="48" customFormat="1" ht="20.100000000000001" customHeight="1" x14ac:dyDescent="0.3">
      <c r="B9" s="119" t="s">
        <v>196</v>
      </c>
      <c r="C9" s="119"/>
      <c r="D9" s="119"/>
      <c r="E9" s="120"/>
      <c r="F9" s="120"/>
      <c r="G9" s="120"/>
      <c r="H9" s="121"/>
      <c r="I9" s="127"/>
      <c r="J9" s="102"/>
    </row>
    <row r="10" spans="2:11" s="48" customFormat="1" ht="20.100000000000001" customHeight="1" x14ac:dyDescent="0.3">
      <c r="B10" s="122" t="s">
        <v>196</v>
      </c>
      <c r="C10" s="123"/>
      <c r="D10" s="123"/>
      <c r="E10" s="120"/>
      <c r="F10" s="120"/>
      <c r="G10" s="120"/>
      <c r="H10" s="121"/>
      <c r="I10" s="127"/>
      <c r="J10" s="102"/>
    </row>
    <row r="11" spans="2:11" s="48" customFormat="1" ht="20.100000000000001" customHeight="1" x14ac:dyDescent="0.3">
      <c r="B11" s="122" t="s">
        <v>196</v>
      </c>
      <c r="C11" s="123"/>
      <c r="D11" s="123"/>
      <c r="E11" s="120"/>
      <c r="F11" s="120"/>
      <c r="G11" s="120"/>
      <c r="H11" s="121"/>
      <c r="I11" s="127"/>
      <c r="J11" s="102"/>
    </row>
    <row r="12" spans="2:11" s="48" customFormat="1" ht="20.100000000000001" customHeight="1" thickBot="1" x14ac:dyDescent="0.35">
      <c r="B12" s="124" t="s">
        <v>196</v>
      </c>
      <c r="C12" s="124"/>
      <c r="D12" s="124"/>
      <c r="E12" s="125"/>
      <c r="F12" s="125"/>
      <c r="G12" s="125"/>
      <c r="H12" s="125"/>
      <c r="I12" s="128"/>
      <c r="J12" s="102"/>
    </row>
    <row r="13" spans="2:11" s="48" customFormat="1" ht="30" customHeight="1" thickBot="1" x14ac:dyDescent="0.35">
      <c r="B13" s="574" t="s">
        <v>265</v>
      </c>
      <c r="C13" s="575"/>
      <c r="D13" s="576"/>
      <c r="E13" s="276"/>
      <c r="F13" s="276"/>
      <c r="G13" s="276"/>
      <c r="H13" s="276"/>
      <c r="I13" s="276"/>
      <c r="J13" s="102"/>
    </row>
    <row r="14" spans="2:11" x14ac:dyDescent="0.25">
      <c r="I14" s="70"/>
    </row>
    <row r="15" spans="2:11" x14ac:dyDescent="0.25">
      <c r="B15" s="568" t="s">
        <v>701</v>
      </c>
      <c r="C15" s="568"/>
      <c r="D15" s="568"/>
      <c r="E15" s="568"/>
      <c r="F15" s="568"/>
      <c r="G15" s="568"/>
      <c r="H15" s="568"/>
      <c r="I15" s="106"/>
    </row>
    <row r="16" spans="2:11" x14ac:dyDescent="0.25">
      <c r="B16" s="57"/>
      <c r="C16" s="57"/>
      <c r="D16" s="57"/>
    </row>
    <row r="19" spans="2:12" x14ac:dyDescent="0.25">
      <c r="I19" s="105"/>
      <c r="J19" s="105"/>
      <c r="K19" s="105"/>
    </row>
    <row r="20" spans="2:12" ht="16.5" thickBot="1" x14ac:dyDescent="0.3">
      <c r="B20" s="126"/>
      <c r="C20" s="126"/>
      <c r="D20" s="126"/>
      <c r="E20" s="126"/>
      <c r="F20" s="126"/>
      <c r="G20" s="126"/>
      <c r="H20" s="126"/>
      <c r="I20" s="118" t="s">
        <v>3</v>
      </c>
    </row>
    <row r="21" spans="2:12" s="48" customFormat="1" ht="36" customHeight="1" thickBot="1" x14ac:dyDescent="0.35">
      <c r="B21" s="569" t="s">
        <v>590</v>
      </c>
      <c r="C21" s="570"/>
      <c r="D21" s="570"/>
      <c r="E21" s="570"/>
      <c r="F21" s="570"/>
      <c r="G21" s="570"/>
      <c r="H21" s="570"/>
      <c r="I21" s="571"/>
      <c r="L21" s="49"/>
    </row>
    <row r="22" spans="2:12" s="48" customFormat="1" ht="49.5" customHeight="1" x14ac:dyDescent="0.3">
      <c r="B22" s="572" t="s">
        <v>224</v>
      </c>
      <c r="C22" s="563" t="s">
        <v>225</v>
      </c>
      <c r="D22" s="563" t="s">
        <v>264</v>
      </c>
      <c r="E22" s="277" t="s">
        <v>45</v>
      </c>
      <c r="F22" s="277" t="s">
        <v>198</v>
      </c>
      <c r="G22" s="277" t="s">
        <v>226</v>
      </c>
      <c r="H22" s="277" t="s">
        <v>199</v>
      </c>
      <c r="I22" s="278" t="s">
        <v>228</v>
      </c>
    </row>
    <row r="23" spans="2:12" s="48" customFormat="1" ht="19.5" thickBot="1" x14ac:dyDescent="0.35">
      <c r="B23" s="573"/>
      <c r="C23" s="564"/>
      <c r="D23" s="564"/>
      <c r="E23" s="279">
        <v>1</v>
      </c>
      <c r="F23" s="279">
        <v>2</v>
      </c>
      <c r="G23" s="279">
        <v>3</v>
      </c>
      <c r="H23" s="279" t="s">
        <v>200</v>
      </c>
      <c r="I23" s="280">
        <v>5</v>
      </c>
    </row>
    <row r="24" spans="2:12" s="48" customFormat="1" ht="20.100000000000001" customHeight="1" x14ac:dyDescent="0.3">
      <c r="B24" s="119" t="s">
        <v>196</v>
      </c>
      <c r="C24" s="119"/>
      <c r="D24" s="119"/>
      <c r="E24" s="120"/>
      <c r="F24" s="120"/>
      <c r="G24" s="120"/>
      <c r="H24" s="121"/>
      <c r="I24" s="127"/>
    </row>
    <row r="25" spans="2:12" s="48" customFormat="1" ht="20.100000000000001" customHeight="1" x14ac:dyDescent="0.3">
      <c r="B25" s="119" t="s">
        <v>196</v>
      </c>
      <c r="C25" s="119"/>
      <c r="D25" s="119"/>
      <c r="E25" s="120"/>
      <c r="F25" s="120"/>
      <c r="G25" s="120"/>
      <c r="H25" s="121"/>
      <c r="I25" s="127"/>
    </row>
    <row r="26" spans="2:12" s="48" customFormat="1" ht="20.100000000000001" customHeight="1" x14ac:dyDescent="0.3">
      <c r="B26" s="119" t="s">
        <v>196</v>
      </c>
      <c r="C26" s="119"/>
      <c r="D26" s="119"/>
      <c r="E26" s="120"/>
      <c r="F26" s="120"/>
      <c r="G26" s="120"/>
      <c r="H26" s="121"/>
      <c r="I26" s="127"/>
    </row>
    <row r="27" spans="2:12" s="48" customFormat="1" ht="20.100000000000001" customHeight="1" x14ac:dyDescent="0.3">
      <c r="B27" s="122" t="s">
        <v>196</v>
      </c>
      <c r="C27" s="123"/>
      <c r="D27" s="123"/>
      <c r="E27" s="120"/>
      <c r="F27" s="120"/>
      <c r="G27" s="120"/>
      <c r="H27" s="121"/>
      <c r="I27" s="127"/>
    </row>
    <row r="28" spans="2:12" s="48" customFormat="1" ht="20.100000000000001" customHeight="1" x14ac:dyDescent="0.3">
      <c r="B28" s="122" t="s">
        <v>196</v>
      </c>
      <c r="C28" s="123"/>
      <c r="D28" s="123"/>
      <c r="E28" s="120"/>
      <c r="F28" s="120"/>
      <c r="G28" s="120"/>
      <c r="H28" s="121"/>
      <c r="I28" s="127"/>
    </row>
    <row r="29" spans="2:12" s="48" customFormat="1" ht="20.100000000000001" customHeight="1" thickBot="1" x14ac:dyDescent="0.35">
      <c r="B29" s="124" t="s">
        <v>196</v>
      </c>
      <c r="C29" s="124"/>
      <c r="D29" s="124"/>
      <c r="E29" s="125"/>
      <c r="F29" s="125"/>
      <c r="G29" s="125"/>
      <c r="H29" s="125"/>
      <c r="I29" s="128"/>
    </row>
    <row r="30" spans="2:12" s="48" customFormat="1" ht="30" customHeight="1" thickBot="1" x14ac:dyDescent="0.35">
      <c r="B30" s="574" t="s">
        <v>265</v>
      </c>
      <c r="C30" s="575"/>
      <c r="D30" s="576"/>
      <c r="E30" s="276"/>
      <c r="F30" s="276"/>
      <c r="G30" s="276"/>
      <c r="H30" s="276"/>
      <c r="I30" s="276"/>
      <c r="J30" s="102"/>
    </row>
    <row r="31" spans="2:12" s="48" customFormat="1" ht="18.75" x14ac:dyDescent="0.3">
      <c r="B31" s="129"/>
      <c r="C31" s="129"/>
      <c r="D31" s="129"/>
      <c r="E31" s="130"/>
      <c r="F31" s="130"/>
      <c r="G31" s="130"/>
      <c r="H31" s="130"/>
      <c r="I31" s="103"/>
    </row>
    <row r="32" spans="2:12" s="48" customFormat="1" ht="18.75" x14ac:dyDescent="0.3">
      <c r="B32" s="129"/>
      <c r="C32" s="129"/>
      <c r="D32" s="129"/>
      <c r="E32" s="130"/>
      <c r="F32" s="130"/>
      <c r="G32" s="130"/>
      <c r="H32" s="130"/>
      <c r="I32" s="103"/>
    </row>
    <row r="33" spans="2:9" s="48" customFormat="1" ht="18" customHeight="1" x14ac:dyDescent="0.3">
      <c r="B33" s="562" t="s">
        <v>702</v>
      </c>
      <c r="C33" s="562"/>
      <c r="D33" s="562"/>
      <c r="E33" s="562"/>
      <c r="F33" s="562"/>
      <c r="G33" s="562"/>
      <c r="H33" s="562"/>
      <c r="I33" s="103"/>
    </row>
    <row r="34" spans="2:9" s="48" customFormat="1" ht="18.75" x14ac:dyDescent="0.3">
      <c r="B34" s="562" t="s">
        <v>588</v>
      </c>
      <c r="C34" s="562"/>
      <c r="D34" s="562"/>
      <c r="E34" s="562"/>
      <c r="F34" s="562"/>
      <c r="G34" s="562"/>
      <c r="H34" s="562"/>
      <c r="I34" s="103"/>
    </row>
    <row r="35" spans="2:9" s="48" customFormat="1" ht="18.75" x14ac:dyDescent="0.3">
      <c r="B35" s="129"/>
      <c r="C35" s="129"/>
      <c r="D35" s="129"/>
      <c r="E35" s="130"/>
      <c r="F35" s="130"/>
      <c r="G35" s="130"/>
      <c r="H35" s="130"/>
      <c r="I35" s="103"/>
    </row>
    <row r="36" spans="2:9" s="48" customFormat="1" ht="18.75" x14ac:dyDescent="0.3">
      <c r="B36" s="129"/>
      <c r="C36" s="129"/>
      <c r="D36" s="129"/>
      <c r="E36" s="130"/>
      <c r="F36" s="130"/>
      <c r="G36" s="130"/>
      <c r="H36" s="130"/>
      <c r="I36" s="103"/>
    </row>
    <row r="37" spans="2:9" s="48" customFormat="1" ht="18.75" x14ac:dyDescent="0.3">
      <c r="B37" s="58"/>
      <c r="C37" s="58"/>
      <c r="D37" s="58"/>
      <c r="E37" s="59"/>
      <c r="F37" s="60"/>
      <c r="G37" s="61"/>
      <c r="H37" s="116"/>
      <c r="I37" s="116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D1" zoomScaleNormal="100" zoomScaleSheetLayoutView="75" workbookViewId="0">
      <selection activeCell="G1" sqref="G1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206</v>
      </c>
      <c r="N2" s="588"/>
      <c r="O2" s="588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594" t="s">
        <v>48</v>
      </c>
      <c r="C5" s="594"/>
      <c r="D5" s="594"/>
      <c r="E5" s="594"/>
      <c r="F5" s="594"/>
      <c r="G5" s="594"/>
      <c r="H5" s="594"/>
      <c r="I5" s="594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589" t="s">
        <v>4</v>
      </c>
      <c r="C8" s="584" t="s">
        <v>5</v>
      </c>
      <c r="D8" s="586" t="s">
        <v>274</v>
      </c>
      <c r="E8" s="586" t="s">
        <v>271</v>
      </c>
      <c r="F8" s="586" t="s">
        <v>272</v>
      </c>
      <c r="G8" s="591" t="s">
        <v>775</v>
      </c>
      <c r="H8" s="592"/>
      <c r="I8" s="466" t="s">
        <v>581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590"/>
      <c r="C9" s="585"/>
      <c r="D9" s="587"/>
      <c r="E9" s="587"/>
      <c r="F9" s="587"/>
      <c r="G9" s="283" t="s">
        <v>0</v>
      </c>
      <c r="H9" s="284" t="s">
        <v>46</v>
      </c>
      <c r="I9" s="593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94" t="s">
        <v>52</v>
      </c>
      <c r="C10" s="285" t="s">
        <v>43</v>
      </c>
      <c r="D10" s="291"/>
      <c r="E10" s="291"/>
      <c r="F10" s="291"/>
      <c r="G10" s="291"/>
      <c r="H10" s="291"/>
      <c r="I10" s="290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95" t="s">
        <v>53</v>
      </c>
      <c r="C11" s="286" t="s">
        <v>44</v>
      </c>
      <c r="D11" s="292">
        <v>60000</v>
      </c>
      <c r="E11" s="292">
        <v>26000</v>
      </c>
      <c r="F11" s="292">
        <v>80000</v>
      </c>
      <c r="G11" s="292">
        <v>40000</v>
      </c>
      <c r="H11" s="292">
        <v>45000</v>
      </c>
      <c r="I11" s="288">
        <f t="shared" ref="I11:I16" si="0">IFERROR(H11/G11,"  ")</f>
        <v>1.125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95" t="s">
        <v>54</v>
      </c>
      <c r="C12" s="286" t="s">
        <v>39</v>
      </c>
      <c r="D12" s="292"/>
      <c r="E12" s="292"/>
      <c r="F12" s="292"/>
      <c r="G12" s="292"/>
      <c r="H12" s="292"/>
      <c r="I12" s="288" t="str">
        <f t="shared" si="0"/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95" t="s">
        <v>55</v>
      </c>
      <c r="C13" s="286" t="s">
        <v>40</v>
      </c>
      <c r="D13" s="292"/>
      <c r="E13" s="292"/>
      <c r="F13" s="292"/>
      <c r="G13" s="292"/>
      <c r="H13" s="292"/>
      <c r="I13" s="288" t="str">
        <f t="shared" si="0"/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95" t="s">
        <v>56</v>
      </c>
      <c r="C14" s="286" t="s">
        <v>41</v>
      </c>
      <c r="D14" s="292">
        <v>120000</v>
      </c>
      <c r="E14" s="292">
        <v>156700</v>
      </c>
      <c r="F14" s="292">
        <v>150000</v>
      </c>
      <c r="G14" s="292">
        <v>150000</v>
      </c>
      <c r="H14" s="292">
        <v>147000</v>
      </c>
      <c r="I14" s="288">
        <v>0.98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95" t="s">
        <v>57</v>
      </c>
      <c r="C15" s="286" t="s">
        <v>42</v>
      </c>
      <c r="D15" s="292"/>
      <c r="E15" s="292"/>
      <c r="F15" s="292"/>
      <c r="G15" s="292"/>
      <c r="H15" s="292"/>
      <c r="I15" s="288" t="str">
        <f t="shared" si="0"/>
        <v xml:space="preserve">  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96" t="s">
        <v>58</v>
      </c>
      <c r="C16" s="287" t="s">
        <v>49</v>
      </c>
      <c r="D16" s="293"/>
      <c r="E16" s="293"/>
      <c r="F16" s="293"/>
      <c r="G16" s="293"/>
      <c r="H16" s="293"/>
      <c r="I16" s="289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578" t="s">
        <v>194</v>
      </c>
      <c r="C18" s="581" t="s">
        <v>43</v>
      </c>
      <c r="D18" s="581"/>
      <c r="E18" s="582"/>
      <c r="F18" s="583" t="s">
        <v>44</v>
      </c>
      <c r="G18" s="581"/>
      <c r="H18" s="582"/>
      <c r="I18" s="583" t="s">
        <v>39</v>
      </c>
      <c r="J18" s="581"/>
      <c r="K18" s="582"/>
    </row>
    <row r="19" spans="2:11" x14ac:dyDescent="0.25">
      <c r="B19" s="579"/>
      <c r="C19" s="297">
        <v>1</v>
      </c>
      <c r="D19" s="297">
        <v>2</v>
      </c>
      <c r="E19" s="298">
        <v>3</v>
      </c>
      <c r="F19" s="299">
        <v>4</v>
      </c>
      <c r="G19" s="297">
        <v>5</v>
      </c>
      <c r="H19" s="298">
        <v>6</v>
      </c>
      <c r="I19" s="299">
        <v>7</v>
      </c>
      <c r="J19" s="297">
        <v>8</v>
      </c>
      <c r="K19" s="298">
        <v>9</v>
      </c>
    </row>
    <row r="20" spans="2:11" x14ac:dyDescent="0.25">
      <c r="B20" s="580"/>
      <c r="C20" s="300" t="s">
        <v>195</v>
      </c>
      <c r="D20" s="300" t="s">
        <v>196</v>
      </c>
      <c r="E20" s="301" t="s">
        <v>197</v>
      </c>
      <c r="F20" s="302" t="s">
        <v>195</v>
      </c>
      <c r="G20" s="300" t="s">
        <v>196</v>
      </c>
      <c r="H20" s="301" t="s">
        <v>197</v>
      </c>
      <c r="I20" s="302" t="s">
        <v>195</v>
      </c>
      <c r="J20" s="300" t="s">
        <v>196</v>
      </c>
      <c r="K20" s="301" t="s">
        <v>197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577" t="s">
        <v>588</v>
      </c>
      <c r="C32" s="577"/>
      <c r="D32" s="577"/>
      <c r="E32" s="577"/>
      <c r="F32" s="577"/>
      <c r="G32" s="577"/>
      <c r="H32" s="577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8"/>
  <sheetViews>
    <sheetView showGridLines="0" workbookViewId="0">
      <selection activeCell="I10" sqref="I10:I12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685</v>
      </c>
    </row>
    <row r="2" spans="1:13" ht="20.25" x14ac:dyDescent="0.3">
      <c r="B2" s="594" t="s">
        <v>703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</row>
    <row r="3" spans="1:13" ht="6.75" customHeight="1" x14ac:dyDescent="0.3">
      <c r="B3" s="396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</row>
    <row r="4" spans="1:13" ht="7.5" customHeight="1" x14ac:dyDescent="0.3">
      <c r="B4" s="395" t="s">
        <v>695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</row>
    <row r="5" spans="1:13" ht="4.5" customHeight="1" x14ac:dyDescent="0.25">
      <c r="B5" s="385" t="s">
        <v>691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12" t="s">
        <v>260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</row>
    <row r="7" spans="1:13" ht="20.25" customHeight="1" thickBot="1" x14ac:dyDescent="0.3">
      <c r="A7" s="83"/>
      <c r="B7" s="631" t="s">
        <v>255</v>
      </c>
      <c r="C7" s="620" t="s">
        <v>230</v>
      </c>
      <c r="D7" s="616"/>
      <c r="E7" s="616"/>
      <c r="F7" s="617"/>
      <c r="G7" s="620" t="s">
        <v>256</v>
      </c>
      <c r="H7" s="617"/>
      <c r="I7" s="614" t="s">
        <v>692</v>
      </c>
      <c r="J7" s="614"/>
      <c r="K7" s="614"/>
      <c r="L7" s="614"/>
      <c r="M7" s="615"/>
    </row>
    <row r="8" spans="1:13" s="56" customFormat="1" ht="18" customHeight="1" thickBot="1" x14ac:dyDescent="0.25">
      <c r="A8" s="82"/>
      <c r="B8" s="631"/>
      <c r="C8" s="621"/>
      <c r="D8" s="618"/>
      <c r="E8" s="618"/>
      <c r="F8" s="619"/>
      <c r="G8" s="621"/>
      <c r="H8" s="619"/>
      <c r="I8" s="557" t="s">
        <v>259</v>
      </c>
      <c r="J8" s="632"/>
      <c r="K8" s="557" t="s">
        <v>693</v>
      </c>
      <c r="L8" s="632"/>
      <c r="M8" s="558"/>
    </row>
    <row r="9" spans="1:13" s="56" customFormat="1" ht="79.5" thickBot="1" x14ac:dyDescent="0.25">
      <c r="A9" s="82"/>
      <c r="B9" s="618"/>
      <c r="C9" s="303" t="s">
        <v>689</v>
      </c>
      <c r="D9" s="306" t="s">
        <v>690</v>
      </c>
      <c r="E9" s="304" t="s">
        <v>243</v>
      </c>
      <c r="F9" s="273" t="s">
        <v>688</v>
      </c>
      <c r="G9" s="275" t="s">
        <v>257</v>
      </c>
      <c r="H9" s="304" t="s">
        <v>258</v>
      </c>
      <c r="I9" s="305" t="s">
        <v>231</v>
      </c>
      <c r="J9" s="306" t="s">
        <v>244</v>
      </c>
      <c r="K9" s="272" t="s">
        <v>227</v>
      </c>
      <c r="L9" s="307" t="s">
        <v>244</v>
      </c>
      <c r="M9" s="273" t="s">
        <v>694</v>
      </c>
    </row>
    <row r="10" spans="1:13" s="56" customFormat="1" x14ac:dyDescent="0.2">
      <c r="A10" s="82"/>
      <c r="B10" s="630">
        <v>2022</v>
      </c>
      <c r="C10" s="625"/>
      <c r="D10" s="622"/>
      <c r="E10" s="633"/>
      <c r="F10" s="622"/>
      <c r="G10" s="606" t="s">
        <v>695</v>
      </c>
      <c r="H10" s="606" t="s">
        <v>776</v>
      </c>
      <c r="I10" s="609"/>
      <c r="J10" s="606"/>
      <c r="K10" s="169"/>
      <c r="L10" s="147"/>
      <c r="M10" s="159"/>
    </row>
    <row r="11" spans="1:13" s="56" customFormat="1" x14ac:dyDescent="0.2">
      <c r="A11" s="82"/>
      <c r="B11" s="628"/>
      <c r="C11" s="626"/>
      <c r="D11" s="623"/>
      <c r="E11" s="626"/>
      <c r="F11" s="623"/>
      <c r="G11" s="607"/>
      <c r="H11" s="607"/>
      <c r="I11" s="610"/>
      <c r="J11" s="607"/>
      <c r="K11" s="170"/>
      <c r="L11" s="135"/>
      <c r="M11" s="136"/>
    </row>
    <row r="12" spans="1:13" s="56" customFormat="1" ht="16.5" thickBot="1" x14ac:dyDescent="0.25">
      <c r="A12" s="82"/>
      <c r="B12" s="628"/>
      <c r="C12" s="627"/>
      <c r="D12" s="624"/>
      <c r="E12" s="627"/>
      <c r="F12" s="624"/>
      <c r="G12" s="608"/>
      <c r="H12" s="608"/>
      <c r="I12" s="611"/>
      <c r="J12" s="608"/>
      <c r="K12" s="171"/>
      <c r="L12" s="144"/>
      <c r="M12" s="158"/>
    </row>
    <row r="13" spans="1:13" x14ac:dyDescent="0.25">
      <c r="A13" s="83"/>
      <c r="B13" s="602">
        <v>2023</v>
      </c>
      <c r="C13" s="625"/>
      <c r="D13" s="622"/>
      <c r="E13" s="625"/>
      <c r="F13" s="622"/>
      <c r="G13" s="606" t="s">
        <v>695</v>
      </c>
      <c r="H13" s="606">
        <v>2047739</v>
      </c>
      <c r="I13" s="609"/>
      <c r="J13" s="606"/>
      <c r="K13" s="157"/>
      <c r="L13" s="132"/>
      <c r="M13" s="131"/>
    </row>
    <row r="14" spans="1:13" x14ac:dyDescent="0.25">
      <c r="A14" s="83"/>
      <c r="B14" s="628"/>
      <c r="C14" s="626"/>
      <c r="D14" s="623"/>
      <c r="E14" s="626"/>
      <c r="F14" s="623"/>
      <c r="G14" s="607"/>
      <c r="H14" s="607"/>
      <c r="I14" s="610"/>
      <c r="J14" s="607"/>
      <c r="K14" s="141"/>
      <c r="L14" s="135"/>
      <c r="M14" s="134"/>
    </row>
    <row r="15" spans="1:13" ht="16.5" thickBot="1" x14ac:dyDescent="0.3">
      <c r="A15" s="83"/>
      <c r="B15" s="628"/>
      <c r="C15" s="627"/>
      <c r="D15" s="624"/>
      <c r="E15" s="627"/>
      <c r="F15" s="624"/>
      <c r="G15" s="608"/>
      <c r="H15" s="608"/>
      <c r="I15" s="611"/>
      <c r="J15" s="608"/>
      <c r="K15" s="140"/>
      <c r="L15" s="133"/>
      <c r="M15" s="142"/>
    </row>
    <row r="16" spans="1:13" x14ac:dyDescent="0.25">
      <c r="A16" s="83"/>
      <c r="B16" s="602"/>
      <c r="C16" s="625"/>
      <c r="D16" s="622"/>
      <c r="E16" s="625"/>
      <c r="F16" s="622"/>
      <c r="G16" s="606"/>
      <c r="H16" s="606"/>
      <c r="I16" s="609"/>
      <c r="J16" s="606"/>
      <c r="K16" s="146"/>
      <c r="L16" s="147"/>
      <c r="M16" s="145"/>
    </row>
    <row r="17" spans="1:14" x14ac:dyDescent="0.25">
      <c r="A17" s="83"/>
      <c r="B17" s="628"/>
      <c r="C17" s="626"/>
      <c r="D17" s="623"/>
      <c r="E17" s="626"/>
      <c r="F17" s="623"/>
      <c r="G17" s="607"/>
      <c r="H17" s="607"/>
      <c r="I17" s="610"/>
      <c r="J17" s="607"/>
      <c r="K17" s="141"/>
      <c r="L17" s="135"/>
      <c r="M17" s="134"/>
    </row>
    <row r="18" spans="1:14" ht="16.5" thickBot="1" x14ac:dyDescent="0.3">
      <c r="A18" s="83"/>
      <c r="B18" s="628"/>
      <c r="C18" s="627"/>
      <c r="D18" s="624"/>
      <c r="E18" s="627"/>
      <c r="F18" s="624"/>
      <c r="G18" s="608"/>
      <c r="H18" s="608"/>
      <c r="I18" s="611"/>
      <c r="J18" s="608"/>
      <c r="K18" s="156"/>
      <c r="L18" s="138"/>
      <c r="M18" s="137"/>
    </row>
    <row r="19" spans="1:14" x14ac:dyDescent="0.25">
      <c r="A19" s="83"/>
      <c r="B19" s="602"/>
      <c r="C19" s="625"/>
      <c r="D19" s="622"/>
      <c r="E19" s="625"/>
      <c r="F19" s="622"/>
      <c r="G19" s="606"/>
      <c r="H19" s="606"/>
      <c r="I19" s="609"/>
      <c r="J19" s="606"/>
      <c r="K19" s="140"/>
      <c r="L19" s="133"/>
      <c r="M19" s="139"/>
    </row>
    <row r="20" spans="1:14" x14ac:dyDescent="0.25">
      <c r="A20" s="83"/>
      <c r="B20" s="628"/>
      <c r="C20" s="626"/>
      <c r="D20" s="623"/>
      <c r="E20" s="626"/>
      <c r="F20" s="623"/>
      <c r="G20" s="607"/>
      <c r="H20" s="607"/>
      <c r="I20" s="610"/>
      <c r="J20" s="607"/>
      <c r="K20" s="141"/>
      <c r="L20" s="135"/>
      <c r="M20" s="134"/>
    </row>
    <row r="21" spans="1:14" ht="16.5" thickBot="1" x14ac:dyDescent="0.3">
      <c r="A21" s="83"/>
      <c r="B21" s="604"/>
      <c r="C21" s="627"/>
      <c r="D21" s="624"/>
      <c r="E21" s="627"/>
      <c r="F21" s="624"/>
      <c r="G21" s="608"/>
      <c r="H21" s="608"/>
      <c r="I21" s="611"/>
      <c r="J21" s="608"/>
      <c r="K21" s="143"/>
      <c r="L21" s="144"/>
      <c r="M21" s="142"/>
    </row>
    <row r="22" spans="1:14" x14ac:dyDescent="0.25">
      <c r="A22" s="83"/>
      <c r="B22" s="602"/>
      <c r="C22" s="625"/>
      <c r="D22" s="622"/>
      <c r="E22" s="625"/>
      <c r="F22" s="622"/>
      <c r="G22" s="606"/>
      <c r="H22" s="606"/>
      <c r="I22" s="609"/>
      <c r="J22" s="606"/>
      <c r="K22" s="140"/>
      <c r="L22" s="133"/>
      <c r="M22" s="139"/>
    </row>
    <row r="23" spans="1:14" x14ac:dyDescent="0.25">
      <c r="A23" s="83"/>
      <c r="B23" s="628"/>
      <c r="C23" s="626"/>
      <c r="D23" s="623"/>
      <c r="E23" s="626"/>
      <c r="F23" s="623"/>
      <c r="G23" s="607"/>
      <c r="H23" s="607"/>
      <c r="I23" s="610"/>
      <c r="J23" s="607"/>
      <c r="K23" s="141"/>
      <c r="L23" s="135"/>
      <c r="M23" s="134"/>
    </row>
    <row r="24" spans="1:14" ht="16.5" thickBot="1" x14ac:dyDescent="0.3">
      <c r="A24" s="83"/>
      <c r="B24" s="604"/>
      <c r="C24" s="627"/>
      <c r="D24" s="624"/>
      <c r="E24" s="627"/>
      <c r="F24" s="624"/>
      <c r="G24" s="608"/>
      <c r="H24" s="608"/>
      <c r="I24" s="611"/>
      <c r="J24" s="608"/>
      <c r="K24" s="143"/>
      <c r="L24" s="144"/>
      <c r="M24" s="142"/>
    </row>
    <row r="25" spans="1:14" ht="16.5" customHeight="1" x14ac:dyDescent="0.25">
      <c r="A25" s="16"/>
      <c r="B25" s="598" t="s">
        <v>249</v>
      </c>
      <c r="C25" s="598"/>
      <c r="D25" s="598"/>
      <c r="E25" s="598"/>
      <c r="F25" s="598"/>
      <c r="G25" s="598"/>
      <c r="H25" s="598"/>
      <c r="I25" s="598"/>
      <c r="J25" s="598"/>
      <c r="K25" s="598"/>
      <c r="L25" s="598"/>
      <c r="M25" s="598"/>
    </row>
    <row r="26" spans="1:14" ht="16.5" customHeight="1" x14ac:dyDescent="0.25">
      <c r="A26" s="16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</row>
    <row r="27" spans="1:14" x14ac:dyDescent="0.25"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23"/>
    </row>
    <row r="28" spans="1:14" ht="16.5" thickBot="1" x14ac:dyDescent="0.3">
      <c r="B28" s="612" t="s">
        <v>686</v>
      </c>
      <c r="C28" s="612"/>
      <c r="D28" s="612"/>
      <c r="E28" s="612"/>
      <c r="F28" s="612"/>
      <c r="G28" s="612"/>
      <c r="H28" s="612"/>
      <c r="I28" s="612"/>
      <c r="J28" s="612"/>
      <c r="K28" s="172"/>
      <c r="L28" s="172"/>
      <c r="M28" s="16"/>
    </row>
    <row r="29" spans="1:14" s="56" customFormat="1" ht="15.75" customHeight="1" x14ac:dyDescent="0.2">
      <c r="B29" s="563" t="s">
        <v>250</v>
      </c>
      <c r="C29" s="620" t="s">
        <v>245</v>
      </c>
      <c r="D29" s="617"/>
      <c r="E29" s="616" t="s">
        <v>232</v>
      </c>
      <c r="F29" s="616"/>
      <c r="G29" s="616"/>
      <c r="H29" s="616"/>
      <c r="I29" s="616"/>
      <c r="J29" s="617"/>
      <c r="K29" s="173"/>
      <c r="L29" s="173"/>
      <c r="M29" s="103"/>
      <c r="N29" s="103"/>
    </row>
    <row r="30" spans="1:14" s="56" customFormat="1" ht="8.25" customHeight="1" thickBot="1" x14ac:dyDescent="0.25">
      <c r="B30" s="629"/>
      <c r="C30" s="621"/>
      <c r="D30" s="619"/>
      <c r="E30" s="618"/>
      <c r="F30" s="618"/>
      <c r="G30" s="618"/>
      <c r="H30" s="618"/>
      <c r="I30" s="618"/>
      <c r="J30" s="619"/>
      <c r="K30" s="173"/>
      <c r="M30" s="393"/>
      <c r="N30" s="103"/>
    </row>
    <row r="31" spans="1:14" s="56" customFormat="1" ht="27" customHeight="1" thickBot="1" x14ac:dyDescent="0.25">
      <c r="B31" s="564"/>
      <c r="C31" s="303" t="s">
        <v>197</v>
      </c>
      <c r="D31" s="308" t="s">
        <v>202</v>
      </c>
      <c r="E31" s="282" t="s">
        <v>246</v>
      </c>
      <c r="F31" s="613" t="s">
        <v>247</v>
      </c>
      <c r="G31" s="614"/>
      <c r="H31" s="614"/>
      <c r="I31" s="614"/>
      <c r="J31" s="615"/>
      <c r="K31" s="173"/>
      <c r="M31" s="103"/>
      <c r="N31" s="103"/>
    </row>
    <row r="32" spans="1:14" s="56" customFormat="1" x14ac:dyDescent="0.2">
      <c r="B32" s="602" t="s">
        <v>229</v>
      </c>
      <c r="C32" s="378"/>
      <c r="D32" s="160"/>
      <c r="E32" s="174"/>
      <c r="F32" s="599"/>
      <c r="G32" s="600"/>
      <c r="H32" s="600"/>
      <c r="I32" s="600"/>
      <c r="J32" s="601"/>
      <c r="K32" s="173"/>
      <c r="M32" s="103"/>
    </row>
    <row r="33" spans="2:13" s="56" customFormat="1" x14ac:dyDescent="0.2">
      <c r="B33" s="603"/>
      <c r="C33" s="379"/>
      <c r="D33" s="161"/>
      <c r="E33" s="175"/>
      <c r="F33" s="595"/>
      <c r="G33" s="596"/>
      <c r="H33" s="596"/>
      <c r="I33" s="596"/>
      <c r="J33" s="597"/>
      <c r="K33" s="173"/>
      <c r="L33" s="173"/>
      <c r="M33" s="103"/>
    </row>
    <row r="34" spans="2:13" s="56" customFormat="1" x14ac:dyDescent="0.2">
      <c r="B34" s="603"/>
      <c r="C34" s="379"/>
      <c r="D34" s="162"/>
      <c r="E34" s="175"/>
      <c r="F34" s="595"/>
      <c r="G34" s="596"/>
      <c r="H34" s="596"/>
      <c r="I34" s="596"/>
      <c r="J34" s="597"/>
      <c r="K34" s="173"/>
      <c r="L34" s="173"/>
      <c r="M34" s="103"/>
    </row>
    <row r="35" spans="2:13" s="56" customFormat="1" ht="16.5" thickBot="1" x14ac:dyDescent="0.25">
      <c r="B35" s="603"/>
      <c r="C35" s="387"/>
      <c r="D35" s="388"/>
      <c r="E35" s="176"/>
      <c r="F35" s="595"/>
      <c r="G35" s="596"/>
      <c r="H35" s="596"/>
      <c r="I35" s="596"/>
      <c r="J35" s="597"/>
      <c r="K35" s="173"/>
      <c r="L35" s="173"/>
      <c r="M35" s="103"/>
    </row>
    <row r="36" spans="2:13" s="56" customFormat="1" ht="16.5" thickBot="1" x14ac:dyDescent="0.25">
      <c r="B36" s="604"/>
      <c r="C36" s="386"/>
      <c r="D36" s="386" t="s">
        <v>233</v>
      </c>
      <c r="E36" s="389"/>
      <c r="F36" s="390"/>
      <c r="G36" s="390"/>
      <c r="H36" s="390"/>
      <c r="I36" s="391"/>
      <c r="J36" s="392"/>
      <c r="K36" s="173"/>
      <c r="L36" s="173"/>
      <c r="M36" s="103"/>
    </row>
    <row r="37" spans="2:13" s="56" customFormat="1" x14ac:dyDescent="0.2">
      <c r="B37" s="602" t="s">
        <v>251</v>
      </c>
      <c r="C37" s="378"/>
      <c r="D37" s="160"/>
      <c r="E37" s="174"/>
      <c r="F37" s="599"/>
      <c r="G37" s="600"/>
      <c r="H37" s="600"/>
      <c r="I37" s="600"/>
      <c r="J37" s="601"/>
      <c r="K37" s="173"/>
      <c r="L37" s="173"/>
      <c r="M37" s="103"/>
    </row>
    <row r="38" spans="2:13" s="56" customFormat="1" x14ac:dyDescent="0.2">
      <c r="B38" s="603"/>
      <c r="C38" s="379"/>
      <c r="D38" s="161"/>
      <c r="E38" s="175"/>
      <c r="F38" s="595"/>
      <c r="G38" s="596"/>
      <c r="H38" s="596"/>
      <c r="I38" s="596"/>
      <c r="J38" s="597"/>
      <c r="K38" s="173"/>
      <c r="L38" s="173"/>
      <c r="M38" s="103"/>
    </row>
    <row r="39" spans="2:13" s="56" customFormat="1" x14ac:dyDescent="0.2">
      <c r="B39" s="603"/>
      <c r="C39" s="379"/>
      <c r="D39" s="162"/>
      <c r="E39" s="175"/>
      <c r="F39" s="595"/>
      <c r="G39" s="596"/>
      <c r="H39" s="596"/>
      <c r="I39" s="596"/>
      <c r="J39" s="597"/>
      <c r="K39" s="173"/>
      <c r="L39" s="173"/>
      <c r="M39" s="103"/>
    </row>
    <row r="40" spans="2:13" s="56" customFormat="1" ht="16.5" thickBot="1" x14ac:dyDescent="0.25">
      <c r="B40" s="603"/>
      <c r="C40" s="387"/>
      <c r="D40" s="388"/>
      <c r="E40" s="176"/>
      <c r="F40" s="595"/>
      <c r="G40" s="596"/>
      <c r="H40" s="596"/>
      <c r="I40" s="596"/>
      <c r="J40" s="597"/>
      <c r="K40" s="173"/>
      <c r="L40" s="173"/>
      <c r="M40" s="103"/>
    </row>
    <row r="41" spans="2:13" s="56" customFormat="1" ht="16.5" thickBot="1" x14ac:dyDescent="0.25">
      <c r="B41" s="604"/>
      <c r="C41" s="386"/>
      <c r="D41" s="386" t="s">
        <v>233</v>
      </c>
      <c r="E41" s="389"/>
      <c r="F41" s="390"/>
      <c r="G41" s="390"/>
      <c r="H41" s="390"/>
      <c r="I41" s="391"/>
      <c r="J41" s="392"/>
      <c r="K41" s="173"/>
      <c r="L41" s="173"/>
      <c r="M41" s="103"/>
    </row>
    <row r="42" spans="2:13" s="56" customFormat="1" x14ac:dyDescent="0.2">
      <c r="B42" s="602" t="s">
        <v>252</v>
      </c>
      <c r="C42" s="378"/>
      <c r="D42" s="160"/>
      <c r="E42" s="174"/>
      <c r="F42" s="599"/>
      <c r="G42" s="600"/>
      <c r="H42" s="600"/>
      <c r="I42" s="600"/>
      <c r="J42" s="601"/>
      <c r="K42" s="173"/>
      <c r="L42" s="173"/>
      <c r="M42" s="103"/>
    </row>
    <row r="43" spans="2:13" s="56" customFormat="1" x14ac:dyDescent="0.2">
      <c r="B43" s="603"/>
      <c r="C43" s="379"/>
      <c r="D43" s="161"/>
      <c r="E43" s="175"/>
      <c r="F43" s="595"/>
      <c r="G43" s="596"/>
      <c r="H43" s="596"/>
      <c r="I43" s="596"/>
      <c r="J43" s="597"/>
      <c r="K43" s="173"/>
      <c r="L43" s="173"/>
      <c r="M43" s="103"/>
    </row>
    <row r="44" spans="2:13" s="56" customFormat="1" x14ac:dyDescent="0.2">
      <c r="B44" s="603"/>
      <c r="C44" s="379"/>
      <c r="D44" s="162"/>
      <c r="E44" s="175"/>
      <c r="F44" s="595"/>
      <c r="G44" s="596"/>
      <c r="H44" s="596"/>
      <c r="I44" s="596"/>
      <c r="J44" s="597"/>
      <c r="K44" s="173"/>
      <c r="L44" s="173"/>
      <c r="M44" s="103"/>
    </row>
    <row r="45" spans="2:13" s="56" customFormat="1" ht="16.5" thickBot="1" x14ac:dyDescent="0.25">
      <c r="B45" s="603"/>
      <c r="C45" s="387"/>
      <c r="D45" s="388"/>
      <c r="E45" s="176"/>
      <c r="F45" s="595"/>
      <c r="G45" s="596"/>
      <c r="H45" s="596"/>
      <c r="I45" s="596"/>
      <c r="J45" s="597"/>
      <c r="K45" s="173"/>
      <c r="L45" s="173"/>
      <c r="M45" s="103"/>
    </row>
    <row r="46" spans="2:13" s="56" customFormat="1" ht="16.5" thickBot="1" x14ac:dyDescent="0.25">
      <c r="B46" s="604"/>
      <c r="C46" s="386"/>
      <c r="D46" s="386" t="s">
        <v>233</v>
      </c>
      <c r="E46" s="389"/>
      <c r="F46" s="390"/>
      <c r="G46" s="390"/>
      <c r="H46" s="390"/>
      <c r="I46" s="391"/>
      <c r="J46" s="392"/>
      <c r="K46" s="173"/>
      <c r="L46" s="173"/>
      <c r="M46" s="103"/>
    </row>
    <row r="47" spans="2:13" s="56" customFormat="1" x14ac:dyDescent="0.2">
      <c r="B47" s="602" t="s">
        <v>253</v>
      </c>
      <c r="C47" s="378"/>
      <c r="D47" s="160"/>
      <c r="E47" s="174"/>
      <c r="F47" s="599"/>
      <c r="G47" s="600"/>
      <c r="H47" s="600"/>
      <c r="I47" s="600"/>
      <c r="J47" s="601"/>
      <c r="K47" s="173"/>
      <c r="L47" s="173"/>
      <c r="M47" s="103"/>
    </row>
    <row r="48" spans="2:13" s="56" customFormat="1" x14ac:dyDescent="0.2">
      <c r="B48" s="603"/>
      <c r="C48" s="379"/>
      <c r="D48" s="161"/>
      <c r="E48" s="175"/>
      <c r="F48" s="595"/>
      <c r="G48" s="596"/>
      <c r="H48" s="596"/>
      <c r="I48" s="596"/>
      <c r="J48" s="597"/>
      <c r="K48" s="173"/>
      <c r="L48" s="173"/>
      <c r="M48" s="103"/>
    </row>
    <row r="49" spans="2:13" s="56" customFormat="1" x14ac:dyDescent="0.2">
      <c r="B49" s="603"/>
      <c r="C49" s="379"/>
      <c r="D49" s="162"/>
      <c r="E49" s="175"/>
      <c r="F49" s="595"/>
      <c r="G49" s="596"/>
      <c r="H49" s="596"/>
      <c r="I49" s="596"/>
      <c r="J49" s="597"/>
      <c r="K49" s="173"/>
      <c r="L49" s="173"/>
      <c r="M49" s="103"/>
    </row>
    <row r="50" spans="2:13" s="56" customFormat="1" ht="16.5" thickBot="1" x14ac:dyDescent="0.25">
      <c r="B50" s="603"/>
      <c r="C50" s="387"/>
      <c r="D50" s="388"/>
      <c r="E50" s="176"/>
      <c r="F50" s="595"/>
      <c r="G50" s="596"/>
      <c r="H50" s="596"/>
      <c r="I50" s="596"/>
      <c r="J50" s="597"/>
      <c r="K50" s="173"/>
      <c r="L50" s="173"/>
      <c r="M50" s="103"/>
    </row>
    <row r="51" spans="2:13" s="56" customFormat="1" ht="16.5" thickBot="1" x14ac:dyDescent="0.25">
      <c r="B51" s="604"/>
      <c r="C51" s="386"/>
      <c r="D51" s="386" t="s">
        <v>233</v>
      </c>
      <c r="E51" s="389"/>
      <c r="F51" s="390"/>
      <c r="G51" s="390"/>
      <c r="H51" s="390"/>
      <c r="I51" s="391"/>
      <c r="J51" s="392"/>
      <c r="K51" s="173"/>
      <c r="L51" s="173"/>
      <c r="M51" s="103"/>
    </row>
    <row r="52" spans="2:13" s="56" customFormat="1" x14ac:dyDescent="0.2">
      <c r="B52" s="602" t="s">
        <v>254</v>
      </c>
      <c r="C52" s="378"/>
      <c r="D52" s="160"/>
      <c r="E52" s="174"/>
      <c r="F52" s="599"/>
      <c r="G52" s="600"/>
      <c r="H52" s="600"/>
      <c r="I52" s="600"/>
      <c r="J52" s="601"/>
      <c r="K52" s="173"/>
      <c r="L52" s="173"/>
      <c r="M52" s="103"/>
    </row>
    <row r="53" spans="2:13" s="56" customFormat="1" x14ac:dyDescent="0.2">
      <c r="B53" s="603"/>
      <c r="C53" s="379"/>
      <c r="D53" s="161"/>
      <c r="E53" s="175"/>
      <c r="F53" s="595"/>
      <c r="G53" s="596"/>
      <c r="H53" s="596"/>
      <c r="I53" s="596"/>
      <c r="J53" s="597"/>
      <c r="K53" s="173"/>
      <c r="L53" s="173"/>
      <c r="M53" s="103"/>
    </row>
    <row r="54" spans="2:13" s="56" customFormat="1" x14ac:dyDescent="0.2">
      <c r="B54" s="603"/>
      <c r="C54" s="379"/>
      <c r="D54" s="162"/>
      <c r="E54" s="175"/>
      <c r="F54" s="595"/>
      <c r="G54" s="596"/>
      <c r="H54" s="596"/>
      <c r="I54" s="596"/>
      <c r="J54" s="597"/>
      <c r="K54" s="173"/>
      <c r="L54" s="173"/>
      <c r="M54" s="103"/>
    </row>
    <row r="55" spans="2:13" s="56" customFormat="1" ht="16.5" thickBot="1" x14ac:dyDescent="0.25">
      <c r="B55" s="603"/>
      <c r="C55" s="387"/>
      <c r="D55" s="388"/>
      <c r="E55" s="176"/>
      <c r="F55" s="595"/>
      <c r="G55" s="596"/>
      <c r="H55" s="596"/>
      <c r="I55" s="596"/>
      <c r="J55" s="597"/>
      <c r="K55" s="173"/>
      <c r="L55" s="173"/>
      <c r="M55" s="103"/>
    </row>
    <row r="56" spans="2:13" s="56" customFormat="1" ht="16.5" thickBot="1" x14ac:dyDescent="0.25">
      <c r="B56" s="604"/>
      <c r="C56" s="386"/>
      <c r="D56" s="386" t="s">
        <v>233</v>
      </c>
      <c r="E56" s="389"/>
      <c r="F56" s="390"/>
      <c r="G56" s="390"/>
      <c r="H56" s="390"/>
      <c r="I56" s="391"/>
      <c r="J56" s="392"/>
      <c r="K56" s="173"/>
      <c r="L56" s="173"/>
      <c r="M56" s="103"/>
    </row>
    <row r="57" spans="2:13" x14ac:dyDescent="0.25">
      <c r="I57" s="16"/>
      <c r="J57" s="16"/>
    </row>
    <row r="58" spans="2:13" x14ac:dyDescent="0.25">
      <c r="B58" s="13" t="s">
        <v>248</v>
      </c>
    </row>
  </sheetData>
  <mergeCells count="85"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H13:H15"/>
    <mergeCell ref="H16:H18"/>
    <mergeCell ref="F10:F12"/>
    <mergeCell ref="F13:F15"/>
    <mergeCell ref="F16:F18"/>
    <mergeCell ref="D13:D15"/>
    <mergeCell ref="D16:D18"/>
    <mergeCell ref="G10:G12"/>
    <mergeCell ref="G13:G15"/>
    <mergeCell ref="G16:G18"/>
    <mergeCell ref="E13:E15"/>
    <mergeCell ref="E16:E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J13:J15"/>
    <mergeCell ref="J16:J18"/>
    <mergeCell ref="J19:J21"/>
    <mergeCell ref="J22:J24"/>
    <mergeCell ref="I13:I15"/>
    <mergeCell ref="I16:I18"/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2"/>
  <sheetViews>
    <sheetView showGridLines="0" topLeftCell="E1" zoomScale="75" zoomScaleNormal="75" workbookViewId="0">
      <selection activeCell="J9" sqref="J9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85" t="s">
        <v>205</v>
      </c>
    </row>
    <row r="3" spans="1:22" x14ac:dyDescent="0.25">
      <c r="A3" s="8"/>
    </row>
    <row r="4" spans="1:22" ht="20.25" x14ac:dyDescent="0.3">
      <c r="A4" s="8"/>
      <c r="B4" s="594" t="s">
        <v>50</v>
      </c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634" t="s">
        <v>20</v>
      </c>
      <c r="C6" s="636" t="s">
        <v>21</v>
      </c>
      <c r="D6" s="638" t="s">
        <v>22</v>
      </c>
      <c r="E6" s="640" t="s">
        <v>201</v>
      </c>
      <c r="F6" s="640" t="s">
        <v>212</v>
      </c>
      <c r="G6" s="640" t="s">
        <v>699</v>
      </c>
      <c r="H6" s="640" t="s">
        <v>762</v>
      </c>
      <c r="I6" s="640" t="s">
        <v>236</v>
      </c>
      <c r="J6" s="640" t="s">
        <v>23</v>
      </c>
      <c r="K6" s="640" t="s">
        <v>237</v>
      </c>
      <c r="L6" s="640" t="s">
        <v>24</v>
      </c>
      <c r="M6" s="640" t="s">
        <v>25</v>
      </c>
      <c r="N6" s="640" t="s">
        <v>26</v>
      </c>
      <c r="O6" s="642" t="s">
        <v>51</v>
      </c>
      <c r="P6" s="643"/>
      <c r="Q6" s="643"/>
      <c r="R6" s="643"/>
      <c r="S6" s="643"/>
      <c r="T6" s="643"/>
      <c r="U6" s="643"/>
      <c r="V6" s="644"/>
    </row>
    <row r="7" spans="1:22" ht="48.75" customHeight="1" thickBot="1" x14ac:dyDescent="0.3">
      <c r="B7" s="635"/>
      <c r="C7" s="637"/>
      <c r="D7" s="639"/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148" t="s">
        <v>27</v>
      </c>
      <c r="P7" s="148" t="s">
        <v>28</v>
      </c>
      <c r="Q7" s="148" t="s">
        <v>29</v>
      </c>
      <c r="R7" s="148" t="s">
        <v>30</v>
      </c>
      <c r="S7" s="148" t="s">
        <v>31</v>
      </c>
      <c r="T7" s="148" t="s">
        <v>32</v>
      </c>
      <c r="U7" s="148" t="s">
        <v>33</v>
      </c>
      <c r="V7" s="84" t="s">
        <v>34</v>
      </c>
    </row>
    <row r="8" spans="1:22" ht="24.95" customHeight="1" x14ac:dyDescent="0.25">
      <c r="B8" s="87" t="s">
        <v>1</v>
      </c>
      <c r="C8" s="85" t="s">
        <v>737</v>
      </c>
      <c r="D8" s="86" t="s">
        <v>738</v>
      </c>
      <c r="E8" s="86">
        <v>12000000</v>
      </c>
      <c r="F8" s="86" t="s">
        <v>739</v>
      </c>
      <c r="G8" s="15"/>
      <c r="H8" s="15">
        <v>9076891</v>
      </c>
      <c r="I8" s="15">
        <v>2023</v>
      </c>
      <c r="J8" s="15">
        <v>2028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53"/>
    </row>
    <row r="9" spans="1:22" ht="24.95" customHeight="1" x14ac:dyDescent="0.25">
      <c r="B9" s="87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7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thickBot="1" x14ac:dyDescent="0.3">
      <c r="B11" s="87" t="s">
        <v>1</v>
      </c>
      <c r="C11" s="15"/>
      <c r="D11" s="15"/>
      <c r="E11" s="15"/>
      <c r="F11" s="15"/>
      <c r="G11" s="15"/>
      <c r="H11" s="10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Top="1" thickBot="1" x14ac:dyDescent="0.3">
      <c r="B12" s="652" t="s">
        <v>234</v>
      </c>
      <c r="C12" s="653"/>
      <c r="D12" s="653"/>
      <c r="E12" s="653"/>
      <c r="F12" s="653"/>
      <c r="G12" s="654"/>
      <c r="H12" s="309"/>
      <c r="I12" s="192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1"/>
    </row>
    <row r="13" spans="1:22" ht="24.95" customHeight="1" thickTop="1" x14ac:dyDescent="0.25">
      <c r="B13" s="188" t="s">
        <v>35</v>
      </c>
      <c r="C13" s="189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7"/>
    </row>
    <row r="14" spans="1:22" ht="24.95" customHeight="1" x14ac:dyDescent="0.25">
      <c r="B14" s="87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53"/>
    </row>
    <row r="15" spans="1:22" ht="24.95" customHeight="1" x14ac:dyDescent="0.25">
      <c r="B15" s="87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7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thickBot="1" x14ac:dyDescent="0.3">
      <c r="B17" s="87" t="s">
        <v>1</v>
      </c>
      <c r="C17" s="15"/>
      <c r="D17" s="15"/>
      <c r="E17" s="15"/>
      <c r="F17" s="15"/>
      <c r="G17" s="15"/>
      <c r="H17" s="10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Top="1" thickBot="1" x14ac:dyDescent="0.3">
      <c r="B18" s="655" t="s">
        <v>235</v>
      </c>
      <c r="C18" s="656"/>
      <c r="D18" s="656"/>
      <c r="E18" s="656"/>
      <c r="F18" s="656"/>
      <c r="G18" s="656"/>
      <c r="H18" s="313"/>
      <c r="I18" s="193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6"/>
    </row>
    <row r="19" spans="2:23" ht="24.95" customHeight="1" thickBot="1" x14ac:dyDescent="0.3">
      <c r="B19" s="646" t="s">
        <v>2</v>
      </c>
      <c r="C19" s="647"/>
      <c r="D19" s="647"/>
      <c r="E19" s="647"/>
      <c r="F19" s="647"/>
      <c r="G19" s="647"/>
      <c r="H19" s="310"/>
      <c r="I19" s="194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24.95" customHeight="1" thickBot="1" x14ac:dyDescent="0.3">
      <c r="B20" s="648" t="s">
        <v>36</v>
      </c>
      <c r="C20" s="649"/>
      <c r="D20" s="649"/>
      <c r="E20" s="649"/>
      <c r="F20" s="649"/>
      <c r="G20" s="649"/>
      <c r="H20" s="311"/>
      <c r="I20" s="194"/>
      <c r="J20" s="16"/>
      <c r="K20" s="16"/>
      <c r="L20" s="16"/>
      <c r="M20" s="16"/>
      <c r="N20" s="16"/>
      <c r="O20" s="16"/>
      <c r="P20" s="16"/>
    </row>
    <row r="21" spans="2:23" ht="24.95" customHeight="1" thickBot="1" x14ac:dyDescent="0.3">
      <c r="B21" s="650" t="s">
        <v>687</v>
      </c>
      <c r="C21" s="651"/>
      <c r="D21" s="651"/>
      <c r="E21" s="651"/>
      <c r="F21" s="651"/>
      <c r="G21" s="651"/>
      <c r="H21" s="312"/>
      <c r="I21" s="16"/>
      <c r="J21" s="16"/>
      <c r="K21" s="16"/>
      <c r="L21" s="16"/>
      <c r="M21" s="16"/>
      <c r="N21" s="16"/>
      <c r="O21" s="16"/>
      <c r="P21" s="16"/>
    </row>
    <row r="23" spans="2:23" x14ac:dyDescent="0.25">
      <c r="B23" s="13" t="s">
        <v>587</v>
      </c>
      <c r="C23" s="51"/>
      <c r="D23" s="8"/>
      <c r="E23" s="8"/>
      <c r="F23" s="8"/>
    </row>
    <row r="24" spans="2:23" x14ac:dyDescent="0.25">
      <c r="B24" s="8"/>
      <c r="C24" s="8"/>
      <c r="D24" s="8"/>
      <c r="E24" s="8"/>
      <c r="F24" s="8"/>
      <c r="G24" s="8"/>
    </row>
    <row r="26" spans="2:23" x14ac:dyDescent="0.25">
      <c r="B26" s="645"/>
      <c r="C26" s="645"/>
      <c r="E26" s="23"/>
      <c r="F26" s="23"/>
      <c r="G26" s="24"/>
      <c r="T26" s="2"/>
    </row>
    <row r="27" spans="2:23" x14ac:dyDescent="0.25">
      <c r="D27" s="23"/>
    </row>
    <row r="29" spans="2:23" x14ac:dyDescent="0.25">
      <c r="F29" s="16"/>
      <c r="G29" s="16"/>
      <c r="H29" s="16"/>
      <c r="I29" s="16"/>
      <c r="J29" s="16"/>
      <c r="K29" s="16"/>
    </row>
    <row r="30" spans="2:23" x14ac:dyDescent="0.25">
      <c r="F30" s="172"/>
      <c r="G30" s="172"/>
      <c r="H30" s="172"/>
      <c r="I30" s="172"/>
      <c r="J30" s="16"/>
      <c r="K30" s="16"/>
    </row>
    <row r="31" spans="2:23" x14ac:dyDescent="0.25">
      <c r="F31" s="172"/>
      <c r="G31" s="172"/>
      <c r="H31" s="172"/>
      <c r="I31" s="172"/>
      <c r="J31" s="16"/>
      <c r="K31" s="16"/>
    </row>
    <row r="32" spans="2:23" x14ac:dyDescent="0.25">
      <c r="F32" s="16"/>
      <c r="G32" s="16"/>
      <c r="H32" s="16"/>
      <c r="I32" s="16"/>
      <c r="J32" s="16"/>
      <c r="K32" s="16"/>
    </row>
  </sheetData>
  <mergeCells count="21">
    <mergeCell ref="B26:C26"/>
    <mergeCell ref="B19:G19"/>
    <mergeCell ref="B20:G20"/>
    <mergeCell ref="B21:G21"/>
    <mergeCell ref="I6:I7"/>
    <mergeCell ref="B12:G12"/>
    <mergeCell ref="B18:G18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3"/>
  <sheetViews>
    <sheetView showGridLines="0" topLeftCell="A22" zoomScale="43" zoomScaleNormal="43" workbookViewId="0">
      <selection activeCell="G41" sqref="G41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96"/>
      <c r="C3" s="65"/>
      <c r="D3" s="66"/>
      <c r="E3" s="66"/>
      <c r="F3" s="66"/>
      <c r="G3" s="67" t="s">
        <v>204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661" t="s">
        <v>86</v>
      </c>
      <c r="C7" s="661"/>
      <c r="D7" s="661"/>
      <c r="E7" s="661"/>
      <c r="F7" s="661"/>
      <c r="G7" s="661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314" t="s">
        <v>87</v>
      </c>
      <c r="C12" s="315" t="s">
        <v>84</v>
      </c>
      <c r="D12" s="316" t="s">
        <v>88</v>
      </c>
      <c r="E12" s="316" t="s">
        <v>89</v>
      </c>
      <c r="F12" s="316" t="s">
        <v>90</v>
      </c>
      <c r="G12" s="317" t="s">
        <v>91</v>
      </c>
      <c r="H12" s="50"/>
      <c r="I12" s="50"/>
      <c r="J12" s="660"/>
      <c r="K12" s="660"/>
      <c r="L12" s="660"/>
      <c r="M12" s="660"/>
      <c r="N12" s="660"/>
      <c r="O12" s="660"/>
      <c r="P12" s="660"/>
      <c r="Q12" s="36"/>
      <c r="R12" s="36"/>
    </row>
    <row r="13" spans="2:18" s="35" customFormat="1" ht="19.899999999999999" customHeight="1" x14ac:dyDescent="0.3">
      <c r="B13" s="98">
        <v>1</v>
      </c>
      <c r="C13" s="97">
        <v>2</v>
      </c>
      <c r="D13" s="88">
        <v>3</v>
      </c>
      <c r="E13" s="88">
        <v>4</v>
      </c>
      <c r="F13" s="88">
        <v>5</v>
      </c>
      <c r="G13" s="89">
        <v>6</v>
      </c>
      <c r="H13" s="50"/>
      <c r="I13" s="50"/>
      <c r="J13" s="660"/>
      <c r="K13" s="660"/>
      <c r="L13" s="660"/>
      <c r="M13" s="660"/>
      <c r="N13" s="660"/>
      <c r="O13" s="660"/>
      <c r="P13" s="660"/>
      <c r="Q13" s="36"/>
      <c r="R13" s="36"/>
    </row>
    <row r="14" spans="2:18" s="35" customFormat="1" ht="35.1" customHeight="1" x14ac:dyDescent="0.3">
      <c r="B14" s="662" t="s">
        <v>754</v>
      </c>
      <c r="C14" s="95" t="s">
        <v>132</v>
      </c>
      <c r="D14" s="68" t="s">
        <v>740</v>
      </c>
      <c r="E14" s="68" t="s">
        <v>742</v>
      </c>
      <c r="F14" s="68"/>
      <c r="G14" s="90">
        <v>154748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663"/>
      <c r="C15" s="95" t="s">
        <v>132</v>
      </c>
      <c r="D15" s="68" t="s">
        <v>740</v>
      </c>
      <c r="E15" s="68" t="s">
        <v>743</v>
      </c>
      <c r="F15" s="68"/>
      <c r="G15" s="90"/>
    </row>
    <row r="16" spans="2:18" s="35" customFormat="1" ht="35.1" customHeight="1" x14ac:dyDescent="0.3">
      <c r="B16" s="663"/>
      <c r="C16" s="95" t="s">
        <v>132</v>
      </c>
      <c r="D16" s="68" t="s">
        <v>740</v>
      </c>
      <c r="E16" s="68" t="s">
        <v>744</v>
      </c>
      <c r="F16" s="68"/>
      <c r="G16" s="90">
        <v>5446671</v>
      </c>
    </row>
    <row r="17" spans="2:7" s="35" customFormat="1" ht="35.1" customHeight="1" x14ac:dyDescent="0.3">
      <c r="B17" s="664"/>
      <c r="C17" s="95" t="s">
        <v>132</v>
      </c>
      <c r="D17" s="68" t="s">
        <v>741</v>
      </c>
      <c r="E17" s="68" t="s">
        <v>741</v>
      </c>
      <c r="F17" s="68"/>
      <c r="G17" s="90">
        <v>10445</v>
      </c>
    </row>
    <row r="18" spans="2:7" s="35" customFormat="1" ht="35.1" customHeight="1" thickBot="1" x14ac:dyDescent="0.35">
      <c r="B18" s="658" t="s">
        <v>755</v>
      </c>
      <c r="C18" s="318" t="s">
        <v>219</v>
      </c>
      <c r="D18" s="68"/>
      <c r="E18" s="99"/>
      <c r="F18" s="99"/>
      <c r="G18" s="319">
        <v>5644864</v>
      </c>
    </row>
    <row r="19" spans="2:7" s="35" customFormat="1" ht="35.1" customHeight="1" x14ac:dyDescent="0.3">
      <c r="B19" s="658"/>
      <c r="C19" s="96" t="s">
        <v>132</v>
      </c>
      <c r="D19" s="68" t="s">
        <v>740</v>
      </c>
      <c r="E19" s="68" t="s">
        <v>742</v>
      </c>
      <c r="F19" s="93"/>
      <c r="G19" s="94">
        <v>14422</v>
      </c>
    </row>
    <row r="20" spans="2:7" s="35" customFormat="1" ht="35.1" customHeight="1" x14ac:dyDescent="0.3">
      <c r="B20" s="658"/>
      <c r="C20" s="95" t="s">
        <v>132</v>
      </c>
      <c r="D20" s="68" t="s">
        <v>740</v>
      </c>
      <c r="E20" s="68" t="s">
        <v>743</v>
      </c>
      <c r="F20" s="68"/>
      <c r="G20" s="90"/>
    </row>
    <row r="21" spans="2:7" s="35" customFormat="1" ht="35.1" customHeight="1" thickBot="1" x14ac:dyDescent="0.35">
      <c r="B21" s="659"/>
      <c r="C21" s="95" t="s">
        <v>132</v>
      </c>
      <c r="D21" s="68" t="s">
        <v>740</v>
      </c>
      <c r="E21" s="68" t="s">
        <v>744</v>
      </c>
      <c r="F21" s="68"/>
      <c r="G21" s="90">
        <v>3516838</v>
      </c>
    </row>
    <row r="22" spans="2:7" s="35" customFormat="1" ht="35.1" customHeight="1" x14ac:dyDescent="0.3">
      <c r="B22" s="657" t="s">
        <v>763</v>
      </c>
      <c r="C22" s="95" t="s">
        <v>132</v>
      </c>
      <c r="D22" s="68" t="s">
        <v>741</v>
      </c>
      <c r="E22" s="68" t="s">
        <v>741</v>
      </c>
      <c r="F22" s="68"/>
      <c r="G22" s="90">
        <v>17697</v>
      </c>
    </row>
    <row r="23" spans="2:7" s="35" customFormat="1" ht="35.1" customHeight="1" thickBot="1" x14ac:dyDescent="0.35">
      <c r="B23" s="665"/>
      <c r="C23" s="318" t="s">
        <v>219</v>
      </c>
      <c r="D23" s="100"/>
      <c r="E23" s="100"/>
      <c r="F23" s="99"/>
      <c r="G23" s="319">
        <v>3548957</v>
      </c>
    </row>
    <row r="24" spans="2:7" s="35" customFormat="1" ht="35.1" customHeight="1" thickBot="1" x14ac:dyDescent="0.35">
      <c r="B24" s="665"/>
      <c r="C24" s="429" t="s">
        <v>132</v>
      </c>
      <c r="D24" s="68" t="s">
        <v>740</v>
      </c>
      <c r="E24" s="68" t="s">
        <v>742</v>
      </c>
      <c r="F24" s="99"/>
      <c r="G24" s="319"/>
    </row>
    <row r="25" spans="2:7" s="35" customFormat="1" ht="35.1" customHeight="1" thickBot="1" x14ac:dyDescent="0.35">
      <c r="B25" s="666"/>
      <c r="C25" s="96" t="s">
        <v>132</v>
      </c>
      <c r="D25" s="68" t="s">
        <v>740</v>
      </c>
      <c r="E25" s="68" t="s">
        <v>743</v>
      </c>
      <c r="F25" s="93"/>
      <c r="G25" s="94">
        <v>385049</v>
      </c>
    </row>
    <row r="26" spans="2:7" s="35" customFormat="1" ht="35.1" customHeight="1" x14ac:dyDescent="0.3">
      <c r="B26" s="657" t="s">
        <v>764</v>
      </c>
      <c r="C26" s="101" t="s">
        <v>132</v>
      </c>
      <c r="D26" s="68" t="s">
        <v>740</v>
      </c>
      <c r="E26" s="68" t="s">
        <v>744</v>
      </c>
      <c r="F26" s="68"/>
      <c r="G26" s="90">
        <v>4189606</v>
      </c>
    </row>
    <row r="27" spans="2:7" s="35" customFormat="1" ht="35.1" customHeight="1" x14ac:dyDescent="0.3">
      <c r="B27" s="658"/>
      <c r="C27" s="101" t="s">
        <v>132</v>
      </c>
      <c r="D27" s="68" t="s">
        <v>741</v>
      </c>
      <c r="E27" s="68" t="s">
        <v>741</v>
      </c>
      <c r="F27" s="68"/>
      <c r="G27" s="90">
        <v>50964</v>
      </c>
    </row>
    <row r="28" spans="2:7" s="35" customFormat="1" ht="35.1" customHeight="1" thickBot="1" x14ac:dyDescent="0.35">
      <c r="B28" s="658"/>
      <c r="C28" s="318" t="s">
        <v>219</v>
      </c>
      <c r="D28" s="99"/>
      <c r="E28" s="319"/>
      <c r="F28" s="68"/>
      <c r="G28" s="432">
        <v>4625619</v>
      </c>
    </row>
    <row r="29" spans="2:7" s="35" customFormat="1" ht="35.1" customHeight="1" thickBot="1" x14ac:dyDescent="0.35">
      <c r="B29" s="659"/>
      <c r="C29" s="96" t="s">
        <v>132</v>
      </c>
      <c r="D29" s="68" t="s">
        <v>740</v>
      </c>
      <c r="E29" s="68" t="s">
        <v>742</v>
      </c>
      <c r="F29" s="68"/>
      <c r="G29" s="90">
        <v>152920</v>
      </c>
    </row>
    <row r="30" spans="2:7" s="35" customFormat="1" ht="35.1" customHeight="1" x14ac:dyDescent="0.3">
      <c r="B30" s="657"/>
      <c r="C30" s="95" t="s">
        <v>132</v>
      </c>
      <c r="D30" s="68" t="s">
        <v>740</v>
      </c>
      <c r="E30" s="68" t="s">
        <v>743</v>
      </c>
      <c r="F30" s="68"/>
      <c r="G30" s="90"/>
    </row>
    <row r="31" spans="2:7" s="35" customFormat="1" ht="35.1" customHeight="1" x14ac:dyDescent="0.3">
      <c r="B31" s="658"/>
      <c r="C31" s="95" t="s">
        <v>132</v>
      </c>
      <c r="D31" s="68" t="s">
        <v>740</v>
      </c>
      <c r="E31" s="68" t="s">
        <v>744</v>
      </c>
      <c r="F31" s="68"/>
      <c r="G31" s="90">
        <v>5343249</v>
      </c>
    </row>
    <row r="32" spans="2:7" s="35" customFormat="1" ht="35.1" customHeight="1" thickBot="1" x14ac:dyDescent="0.35">
      <c r="B32" s="658"/>
      <c r="C32" s="318" t="s">
        <v>219</v>
      </c>
      <c r="D32" s="68" t="s">
        <v>741</v>
      </c>
      <c r="E32" s="68" t="s">
        <v>741</v>
      </c>
      <c r="F32" s="433"/>
      <c r="G32" s="434">
        <v>16436</v>
      </c>
    </row>
    <row r="33" spans="2:10" s="35" customFormat="1" ht="35.1" customHeight="1" thickBot="1" x14ac:dyDescent="0.35">
      <c r="B33" s="659"/>
      <c r="C33" s="318" t="s">
        <v>219</v>
      </c>
      <c r="D33" s="68"/>
      <c r="E33" s="68"/>
      <c r="F33" s="99"/>
      <c r="G33" s="319">
        <v>5512605</v>
      </c>
    </row>
    <row r="34" spans="2:10" s="35" customFormat="1" ht="20.25" x14ac:dyDescent="0.3">
      <c r="B34" s="657" t="s">
        <v>746</v>
      </c>
      <c r="C34" s="95" t="s">
        <v>132</v>
      </c>
      <c r="D34" s="68"/>
      <c r="E34" s="68"/>
      <c r="F34" s="93"/>
      <c r="G34" s="431"/>
    </row>
    <row r="35" spans="2:10" ht="19.5" customHeight="1" x14ac:dyDescent="0.3">
      <c r="B35" s="658"/>
      <c r="C35" s="95" t="s">
        <v>132</v>
      </c>
      <c r="D35" s="68" t="s">
        <v>740</v>
      </c>
      <c r="E35" s="68" t="s">
        <v>742</v>
      </c>
      <c r="F35" s="68"/>
      <c r="G35" s="90">
        <v>91.441000000000003</v>
      </c>
      <c r="H35" s="35"/>
      <c r="I35" s="35"/>
      <c r="J35" s="57"/>
    </row>
    <row r="36" spans="2:10" ht="20.25" x14ac:dyDescent="0.3">
      <c r="B36" s="658"/>
      <c r="C36" s="95" t="s">
        <v>132</v>
      </c>
      <c r="D36" s="68" t="s">
        <v>740</v>
      </c>
      <c r="E36" s="68" t="s">
        <v>743</v>
      </c>
      <c r="F36" s="91"/>
      <c r="G36" s="92"/>
      <c r="H36" s="57"/>
      <c r="I36" s="57"/>
    </row>
    <row r="37" spans="2:10" ht="21" thickBot="1" x14ac:dyDescent="0.35">
      <c r="B37" s="659"/>
      <c r="C37" s="95" t="s">
        <v>132</v>
      </c>
      <c r="D37" s="68" t="s">
        <v>740</v>
      </c>
      <c r="E37" s="68" t="s">
        <v>744</v>
      </c>
      <c r="F37" s="91"/>
      <c r="G37" s="92">
        <v>13436459</v>
      </c>
    </row>
    <row r="38" spans="2:10" ht="21" thickBot="1" x14ac:dyDescent="0.35">
      <c r="C38" s="318" t="s">
        <v>219</v>
      </c>
      <c r="D38" s="68" t="s">
        <v>741</v>
      </c>
      <c r="E38" s="68" t="s">
        <v>741</v>
      </c>
      <c r="F38" s="91"/>
      <c r="G38" s="92">
        <v>11733</v>
      </c>
    </row>
    <row r="39" spans="2:10" ht="21" thickBot="1" x14ac:dyDescent="0.35">
      <c r="C39" s="63"/>
      <c r="D39" s="68"/>
      <c r="E39" s="100"/>
      <c r="F39" s="100"/>
      <c r="G39" s="320">
        <v>13539633</v>
      </c>
    </row>
    <row r="40" spans="2:10" ht="20.25" x14ac:dyDescent="0.3">
      <c r="C40" s="13"/>
      <c r="D40" s="62"/>
      <c r="E40" s="62"/>
      <c r="F40" s="62"/>
      <c r="G40" s="62"/>
    </row>
    <row r="41" spans="2:10" ht="20.25" x14ac:dyDescent="0.3">
      <c r="C41" s="63"/>
      <c r="D41" s="13"/>
      <c r="F41" s="57"/>
      <c r="G41" s="57"/>
    </row>
    <row r="42" spans="2:10" ht="20.25" x14ac:dyDescent="0.3">
      <c r="C42" s="63"/>
      <c r="D42" s="62"/>
      <c r="E42" s="54"/>
      <c r="F42" s="62"/>
      <c r="G42" s="62"/>
    </row>
    <row r="43" spans="2:10" ht="20.25" x14ac:dyDescent="0.3">
      <c r="D43" s="62"/>
      <c r="E43" s="62"/>
      <c r="F43" s="62"/>
      <c r="G43" s="62"/>
    </row>
  </sheetData>
  <mergeCells count="8">
    <mergeCell ref="B34:B37"/>
    <mergeCell ref="B30:B33"/>
    <mergeCell ref="B18:B21"/>
    <mergeCell ref="J12:P13"/>
    <mergeCell ref="B7:G7"/>
    <mergeCell ref="B14:B17"/>
    <mergeCell ref="B22:B25"/>
    <mergeCell ref="B26:B29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37 C17 C22 C25:C27 C29:C31 C14:C15 C19:C20 C3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showGridLines="0" topLeftCell="H1" workbookViewId="0">
      <selection activeCell="R19" sqref="R19"/>
    </sheetView>
  </sheetViews>
  <sheetFormatPr defaultRowHeight="15.75" x14ac:dyDescent="0.25"/>
  <cols>
    <col min="1" max="1" width="1.140625" style="399" customWidth="1"/>
    <col min="2" max="2" width="5.5703125" style="399" customWidth="1"/>
    <col min="3" max="3" width="28.7109375" style="399" customWidth="1"/>
    <col min="4" max="7" width="14.7109375" style="399" customWidth="1"/>
    <col min="8" max="8" width="24.140625" style="399" customWidth="1"/>
    <col min="9" max="16" width="13.7109375" style="399" customWidth="1"/>
    <col min="17" max="17" width="9.140625" style="399" customWidth="1"/>
    <col min="18" max="16384" width="9.140625" style="399"/>
  </cols>
  <sheetData>
    <row r="1" spans="1:16" x14ac:dyDescent="0.25">
      <c r="P1" s="412" t="s">
        <v>203</v>
      </c>
    </row>
    <row r="3" spans="1:16" ht="22.5" x14ac:dyDescent="0.3">
      <c r="B3" s="670" t="s">
        <v>704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</row>
    <row r="5" spans="1:16" ht="16.5" thickBot="1" x14ac:dyDescent="0.3">
      <c r="P5" s="400" t="s">
        <v>3</v>
      </c>
    </row>
    <row r="6" spans="1:16" ht="28.5" customHeight="1" thickBot="1" x14ac:dyDescent="0.3">
      <c r="B6" s="671" t="s">
        <v>705</v>
      </c>
      <c r="C6" s="671" t="s">
        <v>706</v>
      </c>
      <c r="D6" s="671" t="s">
        <v>707</v>
      </c>
      <c r="E6" s="671" t="s">
        <v>708</v>
      </c>
      <c r="F6" s="671" t="s">
        <v>709</v>
      </c>
      <c r="G6" s="671" t="s">
        <v>710</v>
      </c>
      <c r="H6" s="671" t="s">
        <v>711</v>
      </c>
      <c r="I6" s="673" t="s">
        <v>712</v>
      </c>
      <c r="J6" s="674"/>
      <c r="K6" s="674"/>
      <c r="L6" s="674"/>
      <c r="M6" s="674"/>
      <c r="N6" s="674"/>
      <c r="O6" s="674"/>
      <c r="P6" s="675"/>
    </row>
    <row r="7" spans="1:16" ht="36" customHeight="1" thickBot="1" x14ac:dyDescent="0.3">
      <c r="B7" s="672"/>
      <c r="C7" s="672"/>
      <c r="D7" s="672"/>
      <c r="E7" s="672"/>
      <c r="F7" s="672"/>
      <c r="G7" s="672"/>
      <c r="H7" s="672"/>
      <c r="I7" s="401" t="s">
        <v>713</v>
      </c>
      <c r="J7" s="401" t="s">
        <v>714</v>
      </c>
      <c r="K7" s="401" t="s">
        <v>715</v>
      </c>
      <c r="L7" s="401" t="s">
        <v>716</v>
      </c>
      <c r="M7" s="401" t="s">
        <v>717</v>
      </c>
      <c r="N7" s="401" t="s">
        <v>718</v>
      </c>
      <c r="O7" s="401" t="s">
        <v>719</v>
      </c>
      <c r="P7" s="402" t="s">
        <v>720</v>
      </c>
    </row>
    <row r="8" spans="1:16" x14ac:dyDescent="0.25">
      <c r="A8" s="403"/>
      <c r="B8" s="676" t="s">
        <v>52</v>
      </c>
      <c r="C8" s="679"/>
      <c r="D8" s="682"/>
      <c r="E8" s="682"/>
      <c r="F8" s="685"/>
      <c r="G8" s="667"/>
      <c r="H8" s="419" t="s">
        <v>721</v>
      </c>
      <c r="I8" s="404"/>
      <c r="J8" s="404"/>
      <c r="K8" s="404"/>
      <c r="L8" s="404"/>
      <c r="M8" s="404"/>
      <c r="N8" s="404"/>
      <c r="O8" s="404"/>
      <c r="P8" s="405"/>
    </row>
    <row r="9" spans="1:16" x14ac:dyDescent="0.25">
      <c r="A9" s="403"/>
      <c r="B9" s="677"/>
      <c r="C9" s="680"/>
      <c r="D9" s="683"/>
      <c r="E9" s="683"/>
      <c r="F9" s="686"/>
      <c r="G9" s="668"/>
      <c r="H9" s="419" t="s">
        <v>722</v>
      </c>
      <c r="I9" s="404"/>
      <c r="J9" s="404"/>
      <c r="K9" s="404"/>
      <c r="L9" s="404"/>
      <c r="M9" s="404"/>
      <c r="N9" s="404"/>
      <c r="O9" s="404"/>
      <c r="P9" s="405"/>
    </row>
    <row r="10" spans="1:16" x14ac:dyDescent="0.25">
      <c r="A10" s="403"/>
      <c r="B10" s="677"/>
      <c r="C10" s="680"/>
      <c r="D10" s="683"/>
      <c r="E10" s="683"/>
      <c r="F10" s="686"/>
      <c r="G10" s="668"/>
      <c r="H10" s="419" t="s">
        <v>49</v>
      </c>
      <c r="I10" s="404"/>
      <c r="J10" s="404"/>
      <c r="K10" s="404"/>
      <c r="L10" s="404"/>
      <c r="M10" s="404"/>
      <c r="N10" s="404"/>
      <c r="O10" s="404"/>
      <c r="P10" s="405"/>
    </row>
    <row r="11" spans="1:16" x14ac:dyDescent="0.25">
      <c r="A11" s="403"/>
      <c r="B11" s="677"/>
      <c r="C11" s="680"/>
      <c r="D11" s="683"/>
      <c r="E11" s="683"/>
      <c r="F11" s="686"/>
      <c r="G11" s="668"/>
      <c r="H11" s="419" t="s">
        <v>723</v>
      </c>
      <c r="I11" s="404"/>
      <c r="J11" s="404"/>
      <c r="K11" s="404"/>
      <c r="L11" s="404"/>
      <c r="M11" s="404"/>
      <c r="N11" s="404"/>
      <c r="O11" s="404"/>
      <c r="P11" s="405"/>
    </row>
    <row r="12" spans="1:16" x14ac:dyDescent="0.25">
      <c r="A12" s="403"/>
      <c r="B12" s="678"/>
      <c r="C12" s="681"/>
      <c r="D12" s="684"/>
      <c r="E12" s="684"/>
      <c r="F12" s="687"/>
      <c r="G12" s="669"/>
      <c r="H12" s="420" t="s">
        <v>724</v>
      </c>
      <c r="I12" s="406"/>
      <c r="J12" s="406"/>
      <c r="K12" s="406"/>
      <c r="L12" s="406"/>
      <c r="M12" s="406"/>
      <c r="N12" s="406"/>
      <c r="O12" s="406"/>
      <c r="P12" s="407"/>
    </row>
    <row r="13" spans="1:16" x14ac:dyDescent="0.25">
      <c r="A13" s="403"/>
      <c r="B13" s="676" t="s">
        <v>53</v>
      </c>
      <c r="C13" s="679"/>
      <c r="D13" s="682"/>
      <c r="E13" s="682"/>
      <c r="F13" s="685"/>
      <c r="G13" s="667"/>
      <c r="H13" s="419" t="s">
        <v>721</v>
      </c>
      <c r="I13" s="404"/>
      <c r="J13" s="404"/>
      <c r="K13" s="404"/>
      <c r="L13" s="404"/>
      <c r="M13" s="404"/>
      <c r="N13" s="404"/>
      <c r="O13" s="404"/>
      <c r="P13" s="405"/>
    </row>
    <row r="14" spans="1:16" x14ac:dyDescent="0.25">
      <c r="A14" s="403"/>
      <c r="B14" s="677"/>
      <c r="C14" s="680"/>
      <c r="D14" s="683"/>
      <c r="E14" s="683"/>
      <c r="F14" s="686"/>
      <c r="G14" s="668"/>
      <c r="H14" s="419" t="s">
        <v>722</v>
      </c>
      <c r="I14" s="404"/>
      <c r="J14" s="404"/>
      <c r="K14" s="404"/>
      <c r="L14" s="404"/>
      <c r="M14" s="404"/>
      <c r="N14" s="404"/>
      <c r="O14" s="404"/>
      <c r="P14" s="405"/>
    </row>
    <row r="15" spans="1:16" x14ac:dyDescent="0.25">
      <c r="A15" s="403"/>
      <c r="B15" s="677"/>
      <c r="C15" s="680"/>
      <c r="D15" s="683"/>
      <c r="E15" s="683"/>
      <c r="F15" s="686"/>
      <c r="G15" s="668"/>
      <c r="H15" s="419" t="s">
        <v>49</v>
      </c>
      <c r="I15" s="404"/>
      <c r="J15" s="404"/>
      <c r="K15" s="404"/>
      <c r="L15" s="404"/>
      <c r="M15" s="404"/>
      <c r="N15" s="404"/>
      <c r="O15" s="404"/>
      <c r="P15" s="405"/>
    </row>
    <row r="16" spans="1:16" x14ac:dyDescent="0.25">
      <c r="A16" s="403"/>
      <c r="B16" s="677"/>
      <c r="C16" s="680"/>
      <c r="D16" s="683"/>
      <c r="E16" s="683"/>
      <c r="F16" s="686"/>
      <c r="G16" s="668"/>
      <c r="H16" s="419" t="s">
        <v>723</v>
      </c>
      <c r="I16" s="404"/>
      <c r="J16" s="404"/>
      <c r="K16" s="404"/>
      <c r="L16" s="404"/>
      <c r="M16" s="404"/>
      <c r="N16" s="404"/>
      <c r="O16" s="404"/>
      <c r="P16" s="405"/>
    </row>
    <row r="17" spans="1:16" x14ac:dyDescent="0.25">
      <c r="A17" s="403"/>
      <c r="B17" s="678"/>
      <c r="C17" s="681"/>
      <c r="D17" s="684"/>
      <c r="E17" s="684"/>
      <c r="F17" s="687"/>
      <c r="G17" s="669"/>
      <c r="H17" s="420" t="s">
        <v>724</v>
      </c>
      <c r="I17" s="406"/>
      <c r="J17" s="406"/>
      <c r="K17" s="406"/>
      <c r="L17" s="406"/>
      <c r="M17" s="406"/>
      <c r="N17" s="406"/>
      <c r="O17" s="406"/>
      <c r="P17" s="407"/>
    </row>
    <row r="18" spans="1:16" x14ac:dyDescent="0.25">
      <c r="A18" s="403"/>
      <c r="B18" s="676" t="s">
        <v>54</v>
      </c>
      <c r="C18" s="679"/>
      <c r="D18" s="682"/>
      <c r="E18" s="682"/>
      <c r="F18" s="685"/>
      <c r="G18" s="667"/>
      <c r="H18" s="419" t="s">
        <v>721</v>
      </c>
      <c r="I18" s="404"/>
      <c r="J18" s="404"/>
      <c r="K18" s="404"/>
      <c r="L18" s="404"/>
      <c r="M18" s="404"/>
      <c r="N18" s="404"/>
      <c r="O18" s="404"/>
      <c r="P18" s="405"/>
    </row>
    <row r="19" spans="1:16" x14ac:dyDescent="0.25">
      <c r="A19" s="403"/>
      <c r="B19" s="677"/>
      <c r="C19" s="680"/>
      <c r="D19" s="683"/>
      <c r="E19" s="683"/>
      <c r="F19" s="686"/>
      <c r="G19" s="668"/>
      <c r="H19" s="419" t="s">
        <v>722</v>
      </c>
      <c r="I19" s="404"/>
      <c r="J19" s="404"/>
      <c r="K19" s="404"/>
      <c r="L19" s="404"/>
      <c r="M19" s="404"/>
      <c r="N19" s="404"/>
      <c r="O19" s="404"/>
      <c r="P19" s="405"/>
    </row>
    <row r="20" spans="1:16" x14ac:dyDescent="0.25">
      <c r="A20" s="403"/>
      <c r="B20" s="677"/>
      <c r="C20" s="680"/>
      <c r="D20" s="683"/>
      <c r="E20" s="683"/>
      <c r="F20" s="686"/>
      <c r="G20" s="668"/>
      <c r="H20" s="419" t="s">
        <v>49</v>
      </c>
      <c r="I20" s="404"/>
      <c r="J20" s="404"/>
      <c r="K20" s="404"/>
      <c r="L20" s="404"/>
      <c r="M20" s="404"/>
      <c r="N20" s="404"/>
      <c r="O20" s="404"/>
      <c r="P20" s="405"/>
    </row>
    <row r="21" spans="1:16" x14ac:dyDescent="0.25">
      <c r="A21" s="403"/>
      <c r="B21" s="677"/>
      <c r="C21" s="680"/>
      <c r="D21" s="683"/>
      <c r="E21" s="683"/>
      <c r="F21" s="686"/>
      <c r="G21" s="668"/>
      <c r="H21" s="419" t="s">
        <v>723</v>
      </c>
      <c r="I21" s="404"/>
      <c r="J21" s="404"/>
      <c r="K21" s="404"/>
      <c r="L21" s="404"/>
      <c r="M21" s="404"/>
      <c r="N21" s="404"/>
      <c r="O21" s="404"/>
      <c r="P21" s="405"/>
    </row>
    <row r="22" spans="1:16" x14ac:dyDescent="0.25">
      <c r="A22" s="403"/>
      <c r="B22" s="678"/>
      <c r="C22" s="681"/>
      <c r="D22" s="684"/>
      <c r="E22" s="684"/>
      <c r="F22" s="687"/>
      <c r="G22" s="669"/>
      <c r="H22" s="420" t="s">
        <v>724</v>
      </c>
      <c r="I22" s="406"/>
      <c r="J22" s="406"/>
      <c r="K22" s="406"/>
      <c r="L22" s="406"/>
      <c r="M22" s="406"/>
      <c r="N22" s="406"/>
      <c r="O22" s="406"/>
      <c r="P22" s="407"/>
    </row>
    <row r="23" spans="1:16" x14ac:dyDescent="0.25">
      <c r="A23" s="403"/>
      <c r="B23" s="676" t="s">
        <v>55</v>
      </c>
      <c r="C23" s="679"/>
      <c r="D23" s="682"/>
      <c r="E23" s="682"/>
      <c r="F23" s="685"/>
      <c r="G23" s="667"/>
      <c r="H23" s="419" t="s">
        <v>721</v>
      </c>
      <c r="I23" s="404"/>
      <c r="J23" s="404"/>
      <c r="K23" s="404"/>
      <c r="L23" s="404"/>
      <c r="M23" s="404"/>
      <c r="N23" s="404"/>
      <c r="O23" s="404"/>
      <c r="P23" s="405"/>
    </row>
    <row r="24" spans="1:16" x14ac:dyDescent="0.25">
      <c r="A24" s="403"/>
      <c r="B24" s="677"/>
      <c r="C24" s="680"/>
      <c r="D24" s="683"/>
      <c r="E24" s="683"/>
      <c r="F24" s="686"/>
      <c r="G24" s="668"/>
      <c r="H24" s="419" t="s">
        <v>722</v>
      </c>
      <c r="I24" s="404"/>
      <c r="J24" s="404"/>
      <c r="K24" s="404"/>
      <c r="L24" s="404"/>
      <c r="M24" s="404"/>
      <c r="N24" s="404"/>
      <c r="O24" s="404"/>
      <c r="P24" s="405"/>
    </row>
    <row r="25" spans="1:16" x14ac:dyDescent="0.25">
      <c r="A25" s="403"/>
      <c r="B25" s="677"/>
      <c r="C25" s="680"/>
      <c r="D25" s="683"/>
      <c r="E25" s="683"/>
      <c r="F25" s="686"/>
      <c r="G25" s="668"/>
      <c r="H25" s="419" t="s">
        <v>49</v>
      </c>
      <c r="I25" s="404"/>
      <c r="J25" s="404"/>
      <c r="K25" s="404"/>
      <c r="L25" s="404"/>
      <c r="M25" s="404"/>
      <c r="N25" s="404"/>
      <c r="O25" s="404"/>
      <c r="P25" s="405"/>
    </row>
    <row r="26" spans="1:16" x14ac:dyDescent="0.25">
      <c r="A26" s="403"/>
      <c r="B26" s="677"/>
      <c r="C26" s="680"/>
      <c r="D26" s="683"/>
      <c r="E26" s="683"/>
      <c r="F26" s="686"/>
      <c r="G26" s="668"/>
      <c r="H26" s="419" t="s">
        <v>723</v>
      </c>
      <c r="I26" s="404"/>
      <c r="J26" s="404"/>
      <c r="K26" s="404"/>
      <c r="L26" s="404"/>
      <c r="M26" s="404"/>
      <c r="N26" s="404"/>
      <c r="O26" s="404"/>
      <c r="P26" s="405"/>
    </row>
    <row r="27" spans="1:16" x14ac:dyDescent="0.25">
      <c r="A27" s="403"/>
      <c r="B27" s="678"/>
      <c r="C27" s="681"/>
      <c r="D27" s="684"/>
      <c r="E27" s="684"/>
      <c r="F27" s="687"/>
      <c r="G27" s="669"/>
      <c r="H27" s="420" t="s">
        <v>724</v>
      </c>
      <c r="I27" s="406"/>
      <c r="J27" s="406"/>
      <c r="K27" s="406"/>
      <c r="L27" s="406"/>
      <c r="M27" s="406"/>
      <c r="N27" s="406"/>
      <c r="O27" s="406"/>
      <c r="P27" s="407"/>
    </row>
    <row r="28" spans="1:16" x14ac:dyDescent="0.25">
      <c r="A28" s="403"/>
      <c r="B28" s="676" t="s">
        <v>269</v>
      </c>
      <c r="C28" s="679"/>
      <c r="D28" s="682"/>
      <c r="E28" s="682"/>
      <c r="F28" s="685"/>
      <c r="G28" s="667"/>
      <c r="H28" s="419" t="s">
        <v>721</v>
      </c>
      <c r="I28" s="404"/>
      <c r="J28" s="404"/>
      <c r="K28" s="404"/>
      <c r="L28" s="404"/>
      <c r="M28" s="404"/>
      <c r="N28" s="404"/>
      <c r="O28" s="404"/>
      <c r="P28" s="405"/>
    </row>
    <row r="29" spans="1:16" x14ac:dyDescent="0.25">
      <c r="A29" s="403"/>
      <c r="B29" s="677"/>
      <c r="C29" s="680"/>
      <c r="D29" s="683"/>
      <c r="E29" s="683"/>
      <c r="F29" s="686"/>
      <c r="G29" s="668"/>
      <c r="H29" s="419" t="s">
        <v>722</v>
      </c>
      <c r="I29" s="404"/>
      <c r="J29" s="404"/>
      <c r="K29" s="404"/>
      <c r="L29" s="404"/>
      <c r="M29" s="404"/>
      <c r="N29" s="404"/>
      <c r="O29" s="404"/>
      <c r="P29" s="405"/>
    </row>
    <row r="30" spans="1:16" x14ac:dyDescent="0.25">
      <c r="A30" s="403"/>
      <c r="B30" s="677"/>
      <c r="C30" s="680"/>
      <c r="D30" s="683"/>
      <c r="E30" s="683"/>
      <c r="F30" s="686"/>
      <c r="G30" s="668"/>
      <c r="H30" s="419" t="s">
        <v>49</v>
      </c>
      <c r="I30" s="404"/>
      <c r="J30" s="404"/>
      <c r="K30" s="404"/>
      <c r="L30" s="404"/>
      <c r="M30" s="404"/>
      <c r="N30" s="404"/>
      <c r="O30" s="404"/>
      <c r="P30" s="405"/>
    </row>
    <row r="31" spans="1:16" x14ac:dyDescent="0.25">
      <c r="A31" s="403"/>
      <c r="B31" s="677"/>
      <c r="C31" s="680"/>
      <c r="D31" s="683"/>
      <c r="E31" s="683"/>
      <c r="F31" s="686"/>
      <c r="G31" s="668"/>
      <c r="H31" s="419" t="s">
        <v>723</v>
      </c>
      <c r="I31" s="404"/>
      <c r="J31" s="404"/>
      <c r="K31" s="404"/>
      <c r="L31" s="404"/>
      <c r="M31" s="404"/>
      <c r="N31" s="404"/>
      <c r="O31" s="404"/>
      <c r="P31" s="405"/>
    </row>
    <row r="32" spans="1:16" ht="16.5" thickBot="1" x14ac:dyDescent="0.3">
      <c r="A32" s="403"/>
      <c r="B32" s="678"/>
      <c r="C32" s="681"/>
      <c r="D32" s="684"/>
      <c r="E32" s="684"/>
      <c r="F32" s="687"/>
      <c r="G32" s="688"/>
      <c r="H32" s="420" t="s">
        <v>724</v>
      </c>
      <c r="I32" s="406"/>
      <c r="J32" s="406"/>
      <c r="K32" s="406"/>
      <c r="L32" s="406"/>
      <c r="M32" s="406"/>
      <c r="N32" s="406"/>
      <c r="O32" s="406"/>
      <c r="P32" s="408"/>
    </row>
    <row r="33" spans="2:16" ht="26.25" customHeight="1" thickBot="1" x14ac:dyDescent="0.3">
      <c r="B33" s="689" t="s">
        <v>725</v>
      </c>
      <c r="C33" s="690"/>
      <c r="D33" s="690"/>
      <c r="E33" s="691"/>
      <c r="F33" s="409"/>
      <c r="G33" s="421"/>
      <c r="H33" s="410"/>
      <c r="I33" s="411"/>
      <c r="J33" s="411"/>
      <c r="K33" s="411"/>
      <c r="L33" s="411"/>
      <c r="M33" s="411"/>
      <c r="N33" s="411"/>
      <c r="O33" s="411"/>
      <c r="P33" s="411"/>
    </row>
    <row r="35" spans="2:16" x14ac:dyDescent="0.25">
      <c r="B35" s="399" t="s">
        <v>726</v>
      </c>
    </row>
    <row r="36" spans="2:16" x14ac:dyDescent="0.25">
      <c r="B36" s="399" t="s">
        <v>727</v>
      </c>
    </row>
  </sheetData>
  <mergeCells count="40">
    <mergeCell ref="B33:E33"/>
    <mergeCell ref="B28:B32"/>
    <mergeCell ref="C28:C32"/>
    <mergeCell ref="D28:D32"/>
    <mergeCell ref="E28:E32"/>
    <mergeCell ref="F28:F32"/>
    <mergeCell ref="G28:G32"/>
    <mergeCell ref="B23:B27"/>
    <mergeCell ref="C23:C27"/>
    <mergeCell ref="D23:D27"/>
    <mergeCell ref="E23:E27"/>
    <mergeCell ref="F23:F27"/>
    <mergeCell ref="G23:G27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2"/>
  <sheetViews>
    <sheetView showGridLines="0" tabSelected="1" topLeftCell="A7" workbookViewId="0">
      <selection activeCell="G9" sqref="G9"/>
    </sheetView>
  </sheetViews>
  <sheetFormatPr defaultRowHeight="12.75" x14ac:dyDescent="0.2"/>
  <cols>
    <col min="1" max="1" width="1.5703125" style="198" customWidth="1"/>
    <col min="2" max="2" width="39.140625" style="198" customWidth="1"/>
    <col min="3" max="6" width="20.7109375" style="198" customWidth="1"/>
    <col min="7" max="16384" width="9.140625" style="198"/>
  </cols>
  <sheetData>
    <row r="1" spans="2:6" ht="15.75" x14ac:dyDescent="0.25">
      <c r="F1" s="9" t="s">
        <v>211</v>
      </c>
    </row>
    <row r="2" spans="2:6" ht="15.75" customHeight="1" x14ac:dyDescent="0.25">
      <c r="B2" s="500" t="s">
        <v>697</v>
      </c>
      <c r="C2" s="500"/>
      <c r="D2" s="500"/>
      <c r="E2" s="500"/>
      <c r="F2" s="500"/>
    </row>
    <row r="3" spans="2:6" ht="40.5" customHeight="1" x14ac:dyDescent="0.2">
      <c r="B3" s="200"/>
      <c r="C3" s="200"/>
      <c r="D3" s="200"/>
      <c r="E3" s="200"/>
      <c r="F3" s="200"/>
    </row>
    <row r="4" spans="2:6" ht="15.75" x14ac:dyDescent="0.25">
      <c r="B4" s="500" t="s">
        <v>761</v>
      </c>
      <c r="C4" s="500"/>
      <c r="D4" s="500"/>
      <c r="E4" s="500"/>
      <c r="F4" s="500"/>
    </row>
    <row r="5" spans="2:6" ht="13.5" thickBot="1" x14ac:dyDescent="0.25">
      <c r="F5" s="199" t="s">
        <v>3</v>
      </c>
    </row>
    <row r="6" spans="2:6" ht="36" customHeight="1" thickBot="1" x14ac:dyDescent="0.25">
      <c r="B6" s="204" t="s">
        <v>275</v>
      </c>
      <c r="C6" s="203" t="s">
        <v>756</v>
      </c>
      <c r="D6" s="203" t="s">
        <v>757</v>
      </c>
      <c r="E6" s="203" t="s">
        <v>758</v>
      </c>
      <c r="F6" s="203" t="s">
        <v>759</v>
      </c>
    </row>
    <row r="7" spans="2:6" ht="30" customHeight="1" x14ac:dyDescent="0.2">
      <c r="B7" s="201" t="s">
        <v>238</v>
      </c>
      <c r="C7" s="381">
        <v>9717809</v>
      </c>
      <c r="D7" s="381">
        <v>13008049</v>
      </c>
      <c r="E7" s="381">
        <v>12749200</v>
      </c>
      <c r="F7" s="381">
        <v>9755700</v>
      </c>
    </row>
    <row r="8" spans="2:6" ht="30" customHeight="1" x14ac:dyDescent="0.2">
      <c r="B8" s="201" t="s">
        <v>276</v>
      </c>
      <c r="C8" s="430">
        <v>5742350</v>
      </c>
      <c r="D8" s="430">
        <v>5593880</v>
      </c>
      <c r="E8" s="430">
        <v>5795100</v>
      </c>
      <c r="F8" s="430">
        <v>5332200</v>
      </c>
    </row>
    <row r="9" spans="2:6" ht="30" customHeight="1" thickBot="1" x14ac:dyDescent="0.25">
      <c r="B9" s="202" t="s">
        <v>239</v>
      </c>
      <c r="C9" s="383">
        <v>6625818</v>
      </c>
      <c r="D9" s="383">
        <v>4924171</v>
      </c>
      <c r="E9" s="383">
        <v>4636100</v>
      </c>
      <c r="F9" s="383">
        <v>2686100</v>
      </c>
    </row>
    <row r="10" spans="2:6" ht="13.5" thickTop="1" x14ac:dyDescent="0.2">
      <c r="B10" s="710" t="s">
        <v>265</v>
      </c>
      <c r="C10" s="712">
        <v>22085977</v>
      </c>
      <c r="D10" s="712">
        <v>23526100</v>
      </c>
      <c r="E10" s="712">
        <v>23180400</v>
      </c>
      <c r="F10" s="712">
        <v>17774000</v>
      </c>
    </row>
    <row r="11" spans="2:6" ht="15" customHeight="1" thickBot="1" x14ac:dyDescent="0.25">
      <c r="B11" s="711"/>
      <c r="C11" s="713"/>
      <c r="D11" s="713"/>
      <c r="E11" s="713"/>
      <c r="F11" s="713"/>
    </row>
    <row r="12" spans="2:6" x14ac:dyDescent="0.2">
      <c r="B12" s="380" t="s">
        <v>591</v>
      </c>
    </row>
    <row r="13" spans="2:6" x14ac:dyDescent="0.2">
      <c r="B13" s="200"/>
    </row>
    <row r="14" spans="2:6" ht="15.75" x14ac:dyDescent="0.25">
      <c r="B14" s="500" t="s">
        <v>760</v>
      </c>
      <c r="C14" s="500"/>
      <c r="D14" s="500"/>
      <c r="E14" s="500"/>
      <c r="F14" s="500"/>
    </row>
    <row r="15" spans="2:6" ht="13.5" thickBot="1" x14ac:dyDescent="0.25">
      <c r="F15" s="199" t="s">
        <v>3</v>
      </c>
    </row>
    <row r="16" spans="2:6" ht="36" customHeight="1" thickBot="1" x14ac:dyDescent="0.25">
      <c r="B16" s="204" t="s">
        <v>277</v>
      </c>
      <c r="C16" s="203" t="s">
        <v>756</v>
      </c>
      <c r="D16" s="203" t="s">
        <v>757</v>
      </c>
      <c r="E16" s="203" t="s">
        <v>758</v>
      </c>
      <c r="F16" s="203" t="s">
        <v>759</v>
      </c>
    </row>
    <row r="17" spans="1:8" ht="30" customHeight="1" x14ac:dyDescent="0.2">
      <c r="B17" s="201" t="s">
        <v>238</v>
      </c>
      <c r="C17" s="381">
        <v>3445400</v>
      </c>
      <c r="D17" s="381">
        <v>2924667</v>
      </c>
      <c r="E17" s="381">
        <v>3328833</v>
      </c>
      <c r="F17" s="381">
        <v>5188000</v>
      </c>
    </row>
    <row r="18" spans="1:8" ht="30" customHeight="1" x14ac:dyDescent="0.2">
      <c r="B18" s="201" t="s">
        <v>276</v>
      </c>
      <c r="C18" s="382"/>
      <c r="D18" s="382"/>
      <c r="E18" s="382"/>
      <c r="F18" s="382"/>
    </row>
    <row r="19" spans="1:8" ht="30" customHeight="1" thickBot="1" x14ac:dyDescent="0.25">
      <c r="B19" s="202" t="s">
        <v>239</v>
      </c>
      <c r="C19" s="383"/>
      <c r="D19" s="383"/>
      <c r="E19" s="383"/>
      <c r="F19" s="383"/>
      <c r="H19" s="198" t="s">
        <v>748</v>
      </c>
    </row>
    <row r="20" spans="1:8" ht="13.5" thickTop="1" x14ac:dyDescent="0.2">
      <c r="B20" s="710" t="s">
        <v>265</v>
      </c>
      <c r="C20" s="712">
        <v>3445400</v>
      </c>
      <c r="D20" s="712">
        <v>2924667</v>
      </c>
      <c r="E20" s="712">
        <v>3328833</v>
      </c>
      <c r="F20" s="712">
        <v>5188000</v>
      </c>
    </row>
    <row r="21" spans="1:8" ht="15" customHeight="1" thickBot="1" x14ac:dyDescent="0.25">
      <c r="B21" s="711"/>
      <c r="C21" s="713"/>
      <c r="D21" s="713"/>
      <c r="E21" s="713"/>
      <c r="F21" s="713"/>
    </row>
    <row r="22" spans="1:8" ht="15" customHeight="1" x14ac:dyDescent="0.2">
      <c r="B22" s="380" t="s">
        <v>591</v>
      </c>
      <c r="C22" s="398"/>
      <c r="D22" s="398"/>
      <c r="E22" s="398"/>
      <c r="F22" s="398"/>
    </row>
    <row r="23" spans="1:8" ht="10.5" customHeight="1" x14ac:dyDescent="0.2">
      <c r="B23" s="205"/>
      <c r="C23" s="398"/>
      <c r="D23" s="398"/>
      <c r="E23" s="398"/>
      <c r="F23" s="398"/>
    </row>
    <row r="24" spans="1:8" ht="15" customHeight="1" x14ac:dyDescent="0.2">
      <c r="B24" s="699" t="s">
        <v>728</v>
      </c>
      <c r="C24" s="699"/>
      <c r="D24" s="699"/>
      <c r="E24" s="699"/>
      <c r="F24" s="699"/>
    </row>
    <row r="25" spans="1:8" ht="13.5" thickBot="1" x14ac:dyDescent="0.25">
      <c r="B25" s="200"/>
      <c r="E25" s="55"/>
      <c r="F25" s="199" t="s">
        <v>3</v>
      </c>
    </row>
    <row r="26" spans="1:8" ht="48" customHeight="1" thickBot="1" x14ac:dyDescent="0.25">
      <c r="B26" s="417"/>
      <c r="C26" s="425" t="s">
        <v>736</v>
      </c>
      <c r="D26" s="426" t="s">
        <v>730</v>
      </c>
      <c r="E26" s="424" t="s">
        <v>735</v>
      </c>
      <c r="F26" s="275" t="s">
        <v>730</v>
      </c>
    </row>
    <row r="27" spans="1:8" ht="34.5" customHeight="1" thickBot="1" x14ac:dyDescent="0.25">
      <c r="A27" s="214"/>
      <c r="B27" s="418" t="s">
        <v>732</v>
      </c>
      <c r="C27" s="423"/>
      <c r="D27" s="427"/>
      <c r="E27" s="428"/>
      <c r="F27" s="423"/>
    </row>
    <row r="28" spans="1:8" x14ac:dyDescent="0.2">
      <c r="B28" s="200" t="s">
        <v>591</v>
      </c>
    </row>
    <row r="29" spans="1:8" ht="13.5" thickBot="1" x14ac:dyDescent="0.25">
      <c r="B29" s="413"/>
      <c r="C29" s="413"/>
      <c r="D29" s="413"/>
      <c r="E29" s="413"/>
      <c r="F29" s="199" t="s">
        <v>3</v>
      </c>
      <c r="G29" s="200"/>
    </row>
    <row r="30" spans="1:8" ht="36.75" customHeight="1" thickBot="1" x14ac:dyDescent="0.25">
      <c r="B30" s="700" t="s">
        <v>729</v>
      </c>
      <c r="C30" s="614"/>
      <c r="D30" s="614"/>
      <c r="E30" s="615"/>
      <c r="F30" s="397" t="s">
        <v>731</v>
      </c>
      <c r="G30" s="393"/>
    </row>
    <row r="31" spans="1:8" ht="40.5" customHeight="1" x14ac:dyDescent="0.2">
      <c r="B31" s="701"/>
      <c r="C31" s="702"/>
      <c r="D31" s="702"/>
      <c r="E31" s="703"/>
      <c r="F31" s="414"/>
      <c r="G31" s="200"/>
    </row>
    <row r="32" spans="1:8" ht="40.5" customHeight="1" x14ac:dyDescent="0.2">
      <c r="B32" s="704"/>
      <c r="C32" s="705"/>
      <c r="D32" s="705"/>
      <c r="E32" s="706"/>
      <c r="F32" s="415"/>
      <c r="G32" s="200"/>
    </row>
    <row r="33" spans="2:7" ht="40.5" customHeight="1" x14ac:dyDescent="0.2">
      <c r="B33" s="707"/>
      <c r="C33" s="708"/>
      <c r="D33" s="708"/>
      <c r="E33" s="709"/>
      <c r="F33" s="415"/>
      <c r="G33" s="200"/>
    </row>
    <row r="34" spans="2:7" ht="40.5" customHeight="1" x14ac:dyDescent="0.2">
      <c r="B34" s="693"/>
      <c r="C34" s="694"/>
      <c r="D34" s="694"/>
      <c r="E34" s="695"/>
      <c r="F34" s="415"/>
      <c r="G34" s="200"/>
    </row>
    <row r="35" spans="2:7" ht="40.5" customHeight="1" x14ac:dyDescent="0.2">
      <c r="B35" s="693"/>
      <c r="C35" s="694"/>
      <c r="D35" s="694"/>
      <c r="E35" s="695"/>
      <c r="F35" s="415"/>
      <c r="G35" s="200"/>
    </row>
    <row r="36" spans="2:7" ht="40.5" customHeight="1" x14ac:dyDescent="0.2">
      <c r="B36" s="693"/>
      <c r="C36" s="694"/>
      <c r="D36" s="694"/>
      <c r="E36" s="695"/>
      <c r="F36" s="415"/>
      <c r="G36" s="200"/>
    </row>
    <row r="37" spans="2:7" ht="40.5" customHeight="1" x14ac:dyDescent="0.2">
      <c r="B37" s="693"/>
      <c r="C37" s="694"/>
      <c r="D37" s="694"/>
      <c r="E37" s="695"/>
      <c r="F37" s="415"/>
      <c r="G37" s="200"/>
    </row>
    <row r="38" spans="2:7" ht="40.5" customHeight="1" thickBot="1" x14ac:dyDescent="0.25">
      <c r="B38" s="696"/>
      <c r="C38" s="697"/>
      <c r="D38" s="697"/>
      <c r="E38" s="698"/>
      <c r="F38" s="416"/>
      <c r="G38" s="200"/>
    </row>
    <row r="39" spans="2:7" ht="3" customHeight="1" x14ac:dyDescent="0.2">
      <c r="F39" s="200"/>
      <c r="G39" s="200"/>
    </row>
    <row r="40" spans="2:7" ht="12.75" customHeight="1" x14ac:dyDescent="0.2">
      <c r="B40" s="692" t="s">
        <v>734</v>
      </c>
      <c r="C40" s="692"/>
      <c r="D40" s="692"/>
      <c r="E40" s="692"/>
      <c r="F40" s="692"/>
      <c r="G40" s="200"/>
    </row>
    <row r="41" spans="2:7" ht="26.25" customHeight="1" x14ac:dyDescent="0.2">
      <c r="B41" s="692"/>
      <c r="C41" s="692"/>
      <c r="D41" s="692"/>
      <c r="E41" s="692"/>
      <c r="F41" s="692"/>
      <c r="G41" s="200"/>
    </row>
    <row r="42" spans="2:7" ht="15" x14ac:dyDescent="0.25">
      <c r="B42" s="422" t="s">
        <v>733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Sheet1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vesna</cp:lastModifiedBy>
  <cp:lastPrinted>2025-01-29T10:35:51Z</cp:lastPrinted>
  <dcterms:created xsi:type="dcterms:W3CDTF">2013-03-12T08:27:17Z</dcterms:created>
  <dcterms:modified xsi:type="dcterms:W3CDTF">2025-01-29T10:36:21Z</dcterms:modified>
</cp:coreProperties>
</file>